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390" yWindow="540" windowWidth="19815" windowHeight="915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68" i="1" l="1"/>
  <c r="J268" i="1"/>
  <c r="I268" i="1"/>
  <c r="H268" i="1"/>
  <c r="G268" i="1"/>
  <c r="F268" i="1"/>
  <c r="L258" i="1"/>
  <c r="J258" i="1"/>
  <c r="I258" i="1"/>
  <c r="H258" i="1"/>
  <c r="G258" i="1"/>
  <c r="F258" i="1"/>
  <c r="L255" i="1"/>
  <c r="L269" i="1" s="1"/>
  <c r="J255" i="1"/>
  <c r="J269" i="1" s="1"/>
  <c r="I255" i="1"/>
  <c r="I269" i="1" s="1"/>
  <c r="H255" i="1"/>
  <c r="H269" i="1" s="1"/>
  <c r="G255" i="1"/>
  <c r="G269" i="1" s="1"/>
  <c r="F255" i="1"/>
  <c r="F269" i="1" s="1"/>
  <c r="L246" i="1"/>
  <c r="J246" i="1"/>
  <c r="I246" i="1"/>
  <c r="H246" i="1"/>
  <c r="G246" i="1"/>
  <c r="F246" i="1"/>
  <c r="L236" i="1"/>
  <c r="J236" i="1"/>
  <c r="I236" i="1"/>
  <c r="H236" i="1"/>
  <c r="G236" i="1"/>
  <c r="F236" i="1"/>
  <c r="L233" i="1"/>
  <c r="L247" i="1" s="1"/>
  <c r="J233" i="1"/>
  <c r="I233" i="1"/>
  <c r="I247" i="1" s="1"/>
  <c r="H233" i="1"/>
  <c r="G233" i="1"/>
  <c r="F233" i="1"/>
  <c r="L224" i="1"/>
  <c r="J224" i="1"/>
  <c r="I224" i="1"/>
  <c r="H224" i="1"/>
  <c r="G224" i="1"/>
  <c r="F224" i="1"/>
  <c r="L214" i="1"/>
  <c r="J214" i="1"/>
  <c r="I214" i="1"/>
  <c r="H214" i="1"/>
  <c r="G214" i="1"/>
  <c r="F214" i="1"/>
  <c r="L211" i="1"/>
  <c r="L225" i="1" s="1"/>
  <c r="J211" i="1"/>
  <c r="I211" i="1"/>
  <c r="H211" i="1"/>
  <c r="G211" i="1"/>
  <c r="F211" i="1"/>
  <c r="L202" i="1"/>
  <c r="J202" i="1"/>
  <c r="I202" i="1"/>
  <c r="H202" i="1"/>
  <c r="G202" i="1"/>
  <c r="F202" i="1"/>
  <c r="L192" i="1"/>
  <c r="J192" i="1"/>
  <c r="I192" i="1"/>
  <c r="H192" i="1"/>
  <c r="G192" i="1"/>
  <c r="F192" i="1"/>
  <c r="L189" i="1"/>
  <c r="L203" i="1" s="1"/>
  <c r="J189" i="1"/>
  <c r="I189" i="1"/>
  <c r="I203" i="1" s="1"/>
  <c r="H189" i="1"/>
  <c r="G189" i="1"/>
  <c r="F189" i="1"/>
  <c r="L180" i="1"/>
  <c r="J180" i="1"/>
  <c r="I180" i="1"/>
  <c r="H180" i="1"/>
  <c r="G180" i="1"/>
  <c r="F180" i="1"/>
  <c r="L170" i="1"/>
  <c r="J170" i="1"/>
  <c r="I170" i="1"/>
  <c r="H170" i="1"/>
  <c r="G170" i="1"/>
  <c r="F170" i="1"/>
  <c r="L167" i="1"/>
  <c r="L181" i="1" s="1"/>
  <c r="J167" i="1"/>
  <c r="I167" i="1"/>
  <c r="H167" i="1"/>
  <c r="G167" i="1"/>
  <c r="G181" i="1" s="1"/>
  <c r="F167" i="1"/>
  <c r="L158" i="1"/>
  <c r="J158" i="1"/>
  <c r="I158" i="1"/>
  <c r="H158" i="1"/>
  <c r="G158" i="1"/>
  <c r="F158" i="1"/>
  <c r="L148" i="1"/>
  <c r="J148" i="1"/>
  <c r="I148" i="1"/>
  <c r="H148" i="1"/>
  <c r="G148" i="1"/>
  <c r="F148" i="1"/>
  <c r="L145" i="1"/>
  <c r="L159" i="1" s="1"/>
  <c r="J145" i="1"/>
  <c r="I145" i="1"/>
  <c r="I159" i="1" s="1"/>
  <c r="H145" i="1"/>
  <c r="G145" i="1"/>
  <c r="F145" i="1"/>
  <c r="L136" i="1"/>
  <c r="J136" i="1"/>
  <c r="I136" i="1"/>
  <c r="H136" i="1"/>
  <c r="G136" i="1"/>
  <c r="F136" i="1"/>
  <c r="L126" i="1"/>
  <c r="J126" i="1"/>
  <c r="I126" i="1"/>
  <c r="H126" i="1"/>
  <c r="H137" i="1" s="1"/>
  <c r="G126" i="1"/>
  <c r="F126" i="1"/>
  <c r="L123" i="1"/>
  <c r="L137" i="1" s="1"/>
  <c r="J123" i="1"/>
  <c r="J137" i="1" s="1"/>
  <c r="I123" i="1"/>
  <c r="I137" i="1" s="1"/>
  <c r="H123" i="1"/>
  <c r="G123" i="1"/>
  <c r="G137" i="1" s="1"/>
  <c r="F123" i="1"/>
  <c r="F137" i="1" s="1"/>
  <c r="L114" i="1"/>
  <c r="J114" i="1"/>
  <c r="I114" i="1"/>
  <c r="H114" i="1"/>
  <c r="G114" i="1"/>
  <c r="F114" i="1"/>
  <c r="L104" i="1"/>
  <c r="J104" i="1"/>
  <c r="I104" i="1"/>
  <c r="H104" i="1"/>
  <c r="G104" i="1"/>
  <c r="F104" i="1"/>
  <c r="L101" i="1"/>
  <c r="L115" i="1" s="1"/>
  <c r="J101" i="1"/>
  <c r="I101" i="1"/>
  <c r="H101" i="1"/>
  <c r="G101" i="1"/>
  <c r="F101" i="1"/>
  <c r="L92" i="1"/>
  <c r="J92" i="1"/>
  <c r="I92" i="1"/>
  <c r="H92" i="1"/>
  <c r="G92" i="1"/>
  <c r="F92" i="1"/>
  <c r="L82" i="1"/>
  <c r="J82" i="1"/>
  <c r="I82" i="1"/>
  <c r="H82" i="1"/>
  <c r="G82" i="1"/>
  <c r="F82" i="1"/>
  <c r="L79" i="1"/>
  <c r="L93" i="1" s="1"/>
  <c r="J79" i="1"/>
  <c r="I79" i="1"/>
  <c r="H79" i="1"/>
  <c r="G79" i="1"/>
  <c r="G93" i="1" s="1"/>
  <c r="F79" i="1"/>
  <c r="L70" i="1"/>
  <c r="J70" i="1"/>
  <c r="I70" i="1"/>
  <c r="H70" i="1"/>
  <c r="G70" i="1"/>
  <c r="F70" i="1"/>
  <c r="L60" i="1"/>
  <c r="J60" i="1"/>
  <c r="I60" i="1"/>
  <c r="H60" i="1"/>
  <c r="G60" i="1"/>
  <c r="F60" i="1"/>
  <c r="L57" i="1"/>
  <c r="L71" i="1" s="1"/>
  <c r="J57" i="1"/>
  <c r="I57" i="1"/>
  <c r="H57" i="1"/>
  <c r="G57" i="1"/>
  <c r="F57" i="1"/>
  <c r="L48" i="1"/>
  <c r="J48" i="1"/>
  <c r="I48" i="1"/>
  <c r="H48" i="1"/>
  <c r="G48" i="1"/>
  <c r="F48" i="1"/>
  <c r="L38" i="1"/>
  <c r="J38" i="1"/>
  <c r="I38" i="1"/>
  <c r="H38" i="1"/>
  <c r="G38" i="1"/>
  <c r="F38" i="1"/>
  <c r="L35" i="1"/>
  <c r="L49" i="1" s="1"/>
  <c r="J35" i="1"/>
  <c r="I35" i="1"/>
  <c r="H35" i="1"/>
  <c r="G35" i="1"/>
  <c r="G49" i="1" s="1"/>
  <c r="F35" i="1"/>
  <c r="L26" i="1"/>
  <c r="J26" i="1"/>
  <c r="I26" i="1"/>
  <c r="H26" i="1"/>
  <c r="G26" i="1"/>
  <c r="F26" i="1"/>
  <c r="L16" i="1"/>
  <c r="J16" i="1"/>
  <c r="I16" i="1"/>
  <c r="H16" i="1"/>
  <c r="G16" i="1"/>
  <c r="F16" i="1"/>
  <c r="L13" i="1"/>
  <c r="L27" i="1" s="1"/>
  <c r="J13" i="1"/>
  <c r="I13" i="1"/>
  <c r="I27" i="1" s="1"/>
  <c r="H13" i="1"/>
  <c r="G13" i="1"/>
  <c r="F13" i="1"/>
  <c r="G247" i="1" l="1"/>
  <c r="J247" i="1"/>
  <c r="F247" i="1"/>
  <c r="H247" i="1"/>
  <c r="J225" i="1"/>
  <c r="I225" i="1"/>
  <c r="F225" i="1"/>
  <c r="G225" i="1"/>
  <c r="H225" i="1"/>
  <c r="G203" i="1"/>
  <c r="F203" i="1"/>
  <c r="J203" i="1"/>
  <c r="H203" i="1"/>
  <c r="J181" i="1"/>
  <c r="F181" i="1"/>
  <c r="I181" i="1"/>
  <c r="H181" i="1"/>
  <c r="J159" i="1"/>
  <c r="G159" i="1"/>
  <c r="F159" i="1"/>
  <c r="H159" i="1"/>
  <c r="I115" i="1"/>
  <c r="J115" i="1"/>
  <c r="G115" i="1"/>
  <c r="F115" i="1"/>
  <c r="H115" i="1"/>
  <c r="J93" i="1"/>
  <c r="F93" i="1"/>
  <c r="I93" i="1"/>
  <c r="H93" i="1"/>
  <c r="I71" i="1"/>
  <c r="G71" i="1"/>
  <c r="J71" i="1"/>
  <c r="F71" i="1"/>
  <c r="H71" i="1"/>
  <c r="J49" i="1"/>
  <c r="I49" i="1"/>
  <c r="F49" i="1"/>
  <c r="H49" i="1"/>
  <c r="F27" i="1"/>
  <c r="J27" i="1"/>
  <c r="G27" i="1"/>
  <c r="H27" i="1"/>
  <c r="L271" i="1" l="1"/>
  <c r="G271" i="1"/>
  <c r="F271" i="1"/>
  <c r="H271" i="1"/>
  <c r="I271" i="1"/>
  <c r="J271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<sst xmlns="http://schemas.openxmlformats.org/spreadsheetml/2006/main" count="894" uniqueCount="85">
  <si>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</si>
  <si>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</si>
  <si>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</si>
  <si>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</si>
  <si>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</si>
  <si>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</si>
  <si>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</si>
  <si>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</si>
  <si>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</si>
  <si>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</si>
  <si>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</si>
  <si>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</si>
  <si>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</si>
  <si>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</si>
  <si>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</si>
  <si>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</si>
  <si>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</si>
  <si>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</si>
  <si>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</si>
  <si>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</si>
  <si>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</si>
  <si>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</si>
  <si>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</si>
  <si>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</si>
  <si>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</si>
  <si>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</si>
  <si>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</si>
  <si>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</si>
  <si>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</si>
  <si>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</si>
  <si>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</si>
  <si>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</si>
  <si>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</si>
  <si>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</si>
  <si>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</si>
  <si>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</si>
  <si>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</si>
  <si>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</si>
  <si>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</si>
  <si>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</si>
  <si>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 за день:</t>
  </si>
  <si>
    <t>Среднее значение за период:</t>
  </si>
  <si>
    <t>МАОУ "СШ п. Боровёнка" (лагерь)</t>
  </si>
  <si>
    <t>Спиридонова В. Д.</t>
  </si>
  <si>
    <t>чай с сахаром</t>
  </si>
  <si>
    <t>батон</t>
  </si>
  <si>
    <t>Щи из св. капусты</t>
  </si>
  <si>
    <t>Гуляш из мяса кур</t>
  </si>
  <si>
    <t>Макароны отварные</t>
  </si>
  <si>
    <t>омлет натуральный</t>
  </si>
  <si>
    <t>венегрет овощной</t>
  </si>
  <si>
    <t>суп карт. Вермеш.</t>
  </si>
  <si>
    <t>тефтели куриные</t>
  </si>
  <si>
    <t>рис отварной</t>
  </si>
  <si>
    <t>компот</t>
  </si>
  <si>
    <t>каша геркулесовая с маслом</t>
  </si>
  <si>
    <t xml:space="preserve">Каша рисовая молочная </t>
  </si>
  <si>
    <t>масло</t>
  </si>
  <si>
    <t>масло сливочное</t>
  </si>
  <si>
    <t>булочка</t>
  </si>
  <si>
    <t>салат из капусты</t>
  </si>
  <si>
    <t>рассольник Ленингр.</t>
  </si>
  <si>
    <t>рыба жареная</t>
  </si>
  <si>
    <t>картофельное пюре</t>
  </si>
  <si>
    <t>оладьи с повидлом</t>
  </si>
  <si>
    <t>конфеты</t>
  </si>
  <si>
    <t>суп картофельный гороховый</t>
  </si>
  <si>
    <t>плов куриный</t>
  </si>
  <si>
    <t>макароны отварные с сыром</t>
  </si>
  <si>
    <t>борщ из св. капусты</t>
  </si>
  <si>
    <t>котлета по - хлыновски</t>
  </si>
  <si>
    <t>греча отварная</t>
  </si>
  <si>
    <t>каша овсяная молочная</t>
  </si>
  <si>
    <t>яйцо</t>
  </si>
  <si>
    <t>яйцо вареное</t>
  </si>
  <si>
    <t>бестроганов из мяса кур</t>
  </si>
  <si>
    <t>макароны отварные</t>
  </si>
  <si>
    <t>сырники со сгущенкой</t>
  </si>
  <si>
    <t>щи из свежей капусты</t>
  </si>
  <si>
    <t>тефтели куриные в соусе</t>
  </si>
  <si>
    <t>винегрет</t>
  </si>
  <si>
    <t>суп картофельный макаронный</t>
  </si>
  <si>
    <t>каша молочная Дружба</t>
  </si>
  <si>
    <t>котлета куриная по - хлыновски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</si>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</sst>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71"/>
  <sheetViews>
    <sheetView tabSelected="1" topLeftCell="A61" workbookViewId="0">
      <selection activeCell="O70" sqref="O70"/>
    </sheetView>
  </sheetViews>
  <sheetFormatPr defaultRowHeight="15" x14ac:dyDescent="0.25"/>
  <cols>
    <col min="1" max="1" width="3.85546875" customWidth="1"/>
    <col min="2" max="2" width="4.5703125" customWidth="1"/>
    <col min="3" max="3" width="8.28515625" customWidth="1"/>
    <col min="4" max="4" width="10.7109375" customWidth="1"/>
    <col min="5" max="5" width="51.7109375" customWidth="1"/>
    <col min="6" max="6" width="8.5703125" customWidth="1"/>
    <col min="7" max="7" width="9.28515625" customWidth="1"/>
    <col min="8" max="8" width="6.7109375" customWidth="1"/>
    <col min="9" max="9" width="6.140625" customWidth="1"/>
    <col min="10" max="10" width="7.28515625" customWidth="1"/>
    <col min="11" max="11" width="9.28515625" customWidth="1"/>
    <col min="12" max="12" width="8.28515625" customWidth="1"/>
  </cols>
  <sheetData>
    <row r="1" spans="1:12" ht="20.100000000000001" customHeight="1" x14ac:dyDescent="0.25">
      <c r="A1" t="s">
        <v>0</v>
      </c>
      <c r="C1" s="16" t="s">
        <v>42</v>
      </c>
      <c r="D1" s="16"/>
      <c r="E1" s="16"/>
      <c r="F1" t="s">
        <v>1</v>
      </c>
      <c r="G1" t="s">
        <v>2</v>
      </c>
      <c r="H1" s="16" t="s">
        <v>3</v>
      </c>
      <c r="I1" s="16"/>
      <c r="J1" s="16"/>
      <c r="K1" s="16"/>
    </row>
    <row r="2" spans="1:12" ht="20.100000000000001" customHeight="1" x14ac:dyDescent="0.25">
      <c r="A2" t="s">
        <v>4</v>
      </c>
      <c r="G2" t="s">
        <v>5</v>
      </c>
      <c r="H2" s="16" t="s">
        <v>43</v>
      </c>
      <c r="I2" s="16"/>
      <c r="J2" s="16"/>
      <c r="K2" s="16"/>
    </row>
    <row r="3" spans="1:12" ht="20.100000000000001" customHeight="1" x14ac:dyDescent="0.25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20.100000000000001" customHeight="1" x14ac:dyDescent="0.25">
      <c r="H4" t="s">
        <v>9</v>
      </c>
      <c r="I4" t="s">
        <v>10</v>
      </c>
      <c r="J4" t="s">
        <v>11</v>
      </c>
    </row>
    <row r="5" spans="1:12" ht="52.9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8" customHeight="1" x14ac:dyDescent="0.25">
      <c r="A6" s="3">
        <v>1</v>
      </c>
      <c r="B6" s="3">
        <v>1</v>
      </c>
      <c r="C6" s="3" t="s">
        <v>24</v>
      </c>
      <c r="D6" s="4" t="s">
        <v>25</v>
      </c>
      <c r="E6" s="1" t="s">
        <v>56</v>
      </c>
      <c r="F6" s="1">
        <v>200</v>
      </c>
      <c r="G6" s="1">
        <v>6.66</v>
      </c>
      <c r="H6" s="1">
        <v>1.1000000000000001</v>
      </c>
      <c r="I6" s="1">
        <v>2.64</v>
      </c>
      <c r="J6" s="1">
        <v>217</v>
      </c>
      <c r="K6" s="1"/>
      <c r="L6" s="1"/>
    </row>
    <row r="7" spans="1:12" ht="18" customHeight="1" x14ac:dyDescent="0.25">
      <c r="A7" s="5" t="s">
        <v>26</v>
      </c>
      <c r="B7" s="5" t="s">
        <v>26</v>
      </c>
      <c r="C7" s="5" t="s">
        <v>26</v>
      </c>
      <c r="D7" s="6" t="s">
        <v>57</v>
      </c>
      <c r="E7" s="1" t="s">
        <v>58</v>
      </c>
      <c r="F7" s="1">
        <v>3</v>
      </c>
      <c r="G7" s="1">
        <v>0.1</v>
      </c>
      <c r="H7" s="1">
        <v>7.2</v>
      </c>
      <c r="I7" s="1">
        <v>0.15</v>
      </c>
      <c r="J7" s="1">
        <v>66</v>
      </c>
      <c r="K7" s="1"/>
      <c r="L7" s="1"/>
    </row>
    <row r="8" spans="1:12" ht="18" customHeight="1" x14ac:dyDescent="0.25">
      <c r="A8" s="5" t="s">
        <v>26</v>
      </c>
      <c r="B8" s="5" t="s">
        <v>26</v>
      </c>
      <c r="C8" s="5" t="s">
        <v>26</v>
      </c>
      <c r="D8" s="4" t="s">
        <v>27</v>
      </c>
      <c r="E8" s="1" t="s">
        <v>44</v>
      </c>
      <c r="F8" s="1">
        <v>215</v>
      </c>
      <c r="G8" s="1">
        <v>0.2</v>
      </c>
      <c r="H8" s="1">
        <v>0</v>
      </c>
      <c r="I8" s="1">
        <v>15.3</v>
      </c>
      <c r="J8" s="1">
        <v>62.4</v>
      </c>
      <c r="K8" s="1"/>
      <c r="L8" s="1"/>
    </row>
    <row r="9" spans="1:12" ht="18" customHeight="1" x14ac:dyDescent="0.25">
      <c r="A9" s="5" t="s">
        <v>26</v>
      </c>
      <c r="B9" s="5" t="s">
        <v>26</v>
      </c>
      <c r="C9" s="5" t="s">
        <v>26</v>
      </c>
      <c r="D9" s="4" t="s">
        <v>28</v>
      </c>
      <c r="E9" s="1" t="s">
        <v>45</v>
      </c>
      <c r="F9" s="1">
        <v>30</v>
      </c>
      <c r="G9" s="1">
        <v>7.5</v>
      </c>
      <c r="H9" s="1">
        <v>5.85</v>
      </c>
      <c r="I9" s="1">
        <v>1.05</v>
      </c>
      <c r="J9" s="1">
        <v>130</v>
      </c>
      <c r="K9" s="1"/>
      <c r="L9" s="1"/>
    </row>
    <row r="10" spans="1:12" ht="18" customHeight="1" x14ac:dyDescent="0.25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8" customHeight="1" x14ac:dyDescent="0.25">
      <c r="A11" s="5" t="s">
        <v>26</v>
      </c>
      <c r="B11" s="5" t="s">
        <v>26</v>
      </c>
      <c r="C11" s="5" t="s">
        <v>26</v>
      </c>
      <c r="D11" s="6"/>
      <c r="E11" s="1"/>
      <c r="F11" s="1"/>
      <c r="G11" s="1"/>
      <c r="H11" s="1"/>
      <c r="I11" s="1"/>
      <c r="J11" s="1"/>
      <c r="K11" s="1"/>
      <c r="L11" s="1"/>
    </row>
    <row r="12" spans="1:12" ht="18" customHeight="1" x14ac:dyDescent="0.25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8" customHeight="1" x14ac:dyDescent="0.25">
      <c r="A13" s="7"/>
      <c r="B13" s="7"/>
      <c r="C13" s="7" t="s">
        <v>30</v>
      </c>
      <c r="D13" s="8"/>
      <c r="E13" s="8"/>
      <c r="F13" s="8">
        <f>SUM(F6:F12)</f>
        <v>448</v>
      </c>
      <c r="G13" s="8">
        <f>SUM(G6:G12)</f>
        <v>14.46</v>
      </c>
      <c r="H13" s="8">
        <f>SUM(H6:H12)</f>
        <v>14.15</v>
      </c>
      <c r="I13" s="8">
        <f>SUM(I6:I12)</f>
        <v>19.14</v>
      </c>
      <c r="J13" s="8">
        <f>SUM(J6:J12)</f>
        <v>475.4</v>
      </c>
      <c r="K13" s="8"/>
      <c r="L13" s="8">
        <f>SUM(L6:L12)</f>
        <v>0</v>
      </c>
    </row>
    <row r="14" spans="1:12" ht="18" customHeight="1" x14ac:dyDescent="0.25">
      <c r="A14" s="3">
        <v>1</v>
      </c>
      <c r="B14" s="3">
        <v>1</v>
      </c>
      <c r="C14" s="3" t="s">
        <v>31</v>
      </c>
      <c r="D14" s="4" t="s">
        <v>29</v>
      </c>
      <c r="E14" s="1"/>
      <c r="F14" s="1"/>
      <c r="G14" s="1"/>
      <c r="H14" s="1"/>
      <c r="I14" s="1"/>
      <c r="J14" s="1"/>
      <c r="K14" s="1"/>
      <c r="L14" s="1"/>
    </row>
    <row r="15" spans="1:12" ht="18" customHeight="1" x14ac:dyDescent="0.25">
      <c r="A15" s="5" t="s">
        <v>26</v>
      </c>
      <c r="B15" s="5" t="s">
        <v>26</v>
      </c>
      <c r="C15" s="5" t="s">
        <v>26</v>
      </c>
      <c r="D15" s="1" t="s">
        <v>32</v>
      </c>
      <c r="E15" s="1"/>
      <c r="F15" s="1"/>
      <c r="G15" s="1"/>
      <c r="H15" s="1"/>
      <c r="I15" s="1"/>
      <c r="J15" s="1"/>
      <c r="K15" s="1"/>
      <c r="L15" s="1"/>
    </row>
    <row r="16" spans="1:12" ht="18" customHeight="1" x14ac:dyDescent="0.25">
      <c r="A16" s="7"/>
      <c r="B16" s="7"/>
      <c r="C16" s="7" t="s">
        <v>30</v>
      </c>
      <c r="D16" s="8"/>
      <c r="E16" s="8"/>
      <c r="F16" s="8">
        <f>SUM(F14:F15)</f>
        <v>0</v>
      </c>
      <c r="G16" s="8">
        <f>SUM(G14:G15)</f>
        <v>0</v>
      </c>
      <c r="H16" s="8">
        <f>SUM(H14:H15)</f>
        <v>0</v>
      </c>
      <c r="I16" s="8">
        <f>SUM(I14:I15)</f>
        <v>0</v>
      </c>
      <c r="J16" s="8">
        <f>SUM(J14:J15)</f>
        <v>0</v>
      </c>
      <c r="K16" s="8"/>
      <c r="L16" s="8">
        <f>SUM(L14:L15)</f>
        <v>0</v>
      </c>
    </row>
    <row r="17" spans="1:12" ht="18" customHeight="1" x14ac:dyDescent="0.25">
      <c r="A17" s="3">
        <v>1</v>
      </c>
      <c r="B17" s="3">
        <v>1</v>
      </c>
      <c r="C17" s="3" t="s">
        <v>33</v>
      </c>
      <c r="D17" s="4" t="s">
        <v>34</v>
      </c>
      <c r="E17" s="1"/>
      <c r="F17" s="1"/>
      <c r="G17" s="1"/>
      <c r="H17" s="1"/>
      <c r="I17" s="1"/>
      <c r="J17" s="1"/>
      <c r="K17" s="1"/>
      <c r="L17" s="1"/>
    </row>
    <row r="18" spans="1:12" ht="18" customHeight="1" x14ac:dyDescent="0.25">
      <c r="A18" s="5" t="s">
        <v>26</v>
      </c>
      <c r="B18" s="5" t="s">
        <v>26</v>
      </c>
      <c r="C18" s="5" t="s">
        <v>26</v>
      </c>
      <c r="D18" s="4" t="s">
        <v>35</v>
      </c>
      <c r="E18" s="1" t="s">
        <v>46</v>
      </c>
      <c r="F18" s="1">
        <v>250</v>
      </c>
      <c r="G18" s="1">
        <v>2.3199999999999998</v>
      </c>
      <c r="H18" s="1">
        <v>1.31</v>
      </c>
      <c r="I18" s="1">
        <v>4.0999999999999996</v>
      </c>
      <c r="J18" s="1">
        <v>164</v>
      </c>
      <c r="K18" s="1"/>
      <c r="L18" s="1"/>
    </row>
    <row r="19" spans="1:12" ht="18" customHeight="1" x14ac:dyDescent="0.25">
      <c r="A19" s="5" t="s">
        <v>26</v>
      </c>
      <c r="B19" s="5" t="s">
        <v>26</v>
      </c>
      <c r="C19" s="5" t="s">
        <v>26</v>
      </c>
      <c r="D19" s="4" t="s">
        <v>36</v>
      </c>
      <c r="E19" s="1" t="s">
        <v>47</v>
      </c>
      <c r="F19" s="1">
        <v>90</v>
      </c>
      <c r="G19" s="1">
        <v>8.8000000000000007</v>
      </c>
      <c r="H19" s="1">
        <v>5.8</v>
      </c>
      <c r="I19" s="1">
        <v>4.2</v>
      </c>
      <c r="J19" s="1">
        <v>229</v>
      </c>
      <c r="K19" s="1"/>
      <c r="L19" s="1"/>
    </row>
    <row r="20" spans="1:12" ht="18" customHeight="1" x14ac:dyDescent="0.25">
      <c r="A20" s="5" t="s">
        <v>26</v>
      </c>
      <c r="B20" s="5" t="s">
        <v>26</v>
      </c>
      <c r="C20" s="5" t="s">
        <v>26</v>
      </c>
      <c r="D20" s="4" t="s">
        <v>37</v>
      </c>
      <c r="E20" s="1" t="s">
        <v>48</v>
      </c>
      <c r="F20" s="1">
        <v>150</v>
      </c>
      <c r="G20" s="1">
        <v>2.7</v>
      </c>
      <c r="H20" s="1">
        <v>2.4</v>
      </c>
      <c r="I20" s="1">
        <v>16</v>
      </c>
      <c r="J20" s="1">
        <v>130</v>
      </c>
      <c r="K20" s="1"/>
      <c r="L20" s="1"/>
    </row>
    <row r="21" spans="1:12" ht="18" customHeight="1" x14ac:dyDescent="0.25">
      <c r="A21" s="5" t="s">
        <v>26</v>
      </c>
      <c r="B21" s="5" t="s">
        <v>26</v>
      </c>
      <c r="C21" s="5" t="s">
        <v>26</v>
      </c>
      <c r="D21" s="4" t="s">
        <v>32</v>
      </c>
      <c r="E21" s="1" t="s">
        <v>44</v>
      </c>
      <c r="F21" s="1">
        <v>215</v>
      </c>
      <c r="G21" s="1">
        <v>0.2</v>
      </c>
      <c r="H21" s="1">
        <v>0</v>
      </c>
      <c r="I21" s="1">
        <v>15.3</v>
      </c>
      <c r="J21" s="1">
        <v>62.4</v>
      </c>
      <c r="K21" s="1"/>
      <c r="L21" s="1"/>
    </row>
    <row r="22" spans="1:12" ht="18" customHeight="1" x14ac:dyDescent="0.25">
      <c r="A22" s="5" t="s">
        <v>26</v>
      </c>
      <c r="B22" s="5" t="s">
        <v>26</v>
      </c>
      <c r="C22" s="5" t="s">
        <v>26</v>
      </c>
      <c r="D22" s="4" t="s">
        <v>38</v>
      </c>
      <c r="E22" s="1"/>
      <c r="F22" s="1"/>
      <c r="G22" s="1"/>
      <c r="H22" s="1"/>
      <c r="I22" s="1"/>
      <c r="J22" s="1"/>
      <c r="K22" s="1"/>
      <c r="L22" s="1"/>
    </row>
    <row r="23" spans="1:12" ht="18" customHeight="1" x14ac:dyDescent="0.25">
      <c r="A23" s="5" t="s">
        <v>26</v>
      </c>
      <c r="B23" s="5" t="s">
        <v>26</v>
      </c>
      <c r="C23" s="5" t="s">
        <v>26</v>
      </c>
      <c r="D23" s="4" t="s">
        <v>39</v>
      </c>
      <c r="E23" s="1" t="s">
        <v>28</v>
      </c>
      <c r="F23" s="1">
        <v>30</v>
      </c>
      <c r="G23" s="1">
        <v>3.5</v>
      </c>
      <c r="H23" s="1">
        <v>0.7</v>
      </c>
      <c r="I23" s="1">
        <v>28</v>
      </c>
      <c r="J23" s="1">
        <v>133</v>
      </c>
      <c r="K23" s="1"/>
      <c r="L23" s="1"/>
    </row>
    <row r="24" spans="1:12" ht="18" customHeight="1" x14ac:dyDescent="0.25">
      <c r="A24" s="5" t="s">
        <v>26</v>
      </c>
      <c r="B24" s="5" t="s">
        <v>26</v>
      </c>
      <c r="C24" s="5" t="s">
        <v>26</v>
      </c>
      <c r="D24" s="6" t="s">
        <v>29</v>
      </c>
      <c r="E24" s="1"/>
      <c r="F24" s="1">
        <v>100</v>
      </c>
      <c r="G24" s="1"/>
      <c r="H24" s="1"/>
      <c r="I24" s="1"/>
      <c r="J24" s="1"/>
      <c r="K24" s="1"/>
      <c r="L24" s="1"/>
    </row>
    <row r="25" spans="1:12" ht="18" customHeight="1" x14ac:dyDescent="0.25">
      <c r="A25" s="5" t="s">
        <v>26</v>
      </c>
      <c r="B25" s="5" t="s">
        <v>26</v>
      </c>
      <c r="C25" s="5" t="s">
        <v>26</v>
      </c>
      <c r="D25" s="6"/>
      <c r="E25" s="1"/>
      <c r="F25" s="1"/>
      <c r="G25" s="1"/>
      <c r="H25" s="1"/>
      <c r="I25" s="1"/>
      <c r="J25" s="1"/>
      <c r="K25" s="1"/>
      <c r="L25" s="1"/>
    </row>
    <row r="26" spans="1:12" ht="18" customHeight="1" x14ac:dyDescent="0.25">
      <c r="A26" s="7"/>
      <c r="B26" s="7"/>
      <c r="C26" s="7" t="s">
        <v>30</v>
      </c>
      <c r="D26" s="8"/>
      <c r="E26" s="8"/>
      <c r="F26" s="8">
        <f>SUM(F17:F25)</f>
        <v>835</v>
      </c>
      <c r="G26" s="8">
        <f>SUM(G17:G25)</f>
        <v>17.52</v>
      </c>
      <c r="H26" s="8">
        <f>SUM(H17:H25)</f>
        <v>10.209999999999999</v>
      </c>
      <c r="I26" s="8">
        <f>SUM(I17:I25)</f>
        <v>67.599999999999994</v>
      </c>
      <c r="J26" s="8">
        <f>SUM(J17:J25)</f>
        <v>718.4</v>
      </c>
      <c r="K26" s="8"/>
      <c r="L26" s="8">
        <f>SUM(L17:L25)</f>
        <v>0</v>
      </c>
    </row>
    <row r="27" spans="1:12" ht="18" customHeight="1" x14ac:dyDescent="0.25">
      <c r="A27" s="9"/>
      <c r="B27" s="9"/>
      <c r="C27" s="9" t="s">
        <v>40</v>
      </c>
      <c r="D27" s="10"/>
      <c r="E27" s="11"/>
      <c r="F27" s="11">
        <f>F13+F16+F26</f>
        <v>1283</v>
      </c>
      <c r="G27" s="11">
        <f>G13+G16+G26</f>
        <v>31.98</v>
      </c>
      <c r="H27" s="11">
        <f>H13+H16+H26</f>
        <v>24.36</v>
      </c>
      <c r="I27" s="11">
        <f>I13+I16+I26</f>
        <v>86.74</v>
      </c>
      <c r="J27" s="11">
        <f>J13+J16+J26</f>
        <v>1193.8</v>
      </c>
      <c r="K27" s="11"/>
      <c r="L27" s="11">
        <f>L13+L16+L26</f>
        <v>0</v>
      </c>
    </row>
    <row r="28" spans="1:12" ht="18" customHeight="1" x14ac:dyDescent="0.25">
      <c r="A28" s="3">
        <v>1</v>
      </c>
      <c r="B28" s="3">
        <v>2</v>
      </c>
      <c r="C28" s="3" t="s">
        <v>24</v>
      </c>
      <c r="D28" s="4" t="s">
        <v>25</v>
      </c>
      <c r="E28" s="1" t="s">
        <v>49</v>
      </c>
      <c r="F28" s="1">
        <v>115</v>
      </c>
      <c r="G28" s="1">
        <v>6.5</v>
      </c>
      <c r="H28" s="1">
        <v>7.65</v>
      </c>
      <c r="I28" s="1">
        <v>12.5</v>
      </c>
      <c r="J28" s="1">
        <v>320</v>
      </c>
      <c r="K28" s="1"/>
      <c r="L28" s="1"/>
    </row>
    <row r="29" spans="1:12" ht="18" customHeight="1" x14ac:dyDescent="0.25">
      <c r="A29" s="5" t="s">
        <v>26</v>
      </c>
      <c r="B29" s="5" t="s">
        <v>26</v>
      </c>
      <c r="C29" s="5" t="s">
        <v>26</v>
      </c>
      <c r="D29" s="6"/>
      <c r="E29" s="1"/>
      <c r="F29" s="1"/>
      <c r="G29" s="1"/>
      <c r="H29" s="1"/>
      <c r="I29" s="1"/>
      <c r="J29" s="1"/>
      <c r="K29" s="1"/>
      <c r="L29" s="1"/>
    </row>
    <row r="30" spans="1:12" ht="18" customHeight="1" x14ac:dyDescent="0.25">
      <c r="A30" s="5" t="s">
        <v>26</v>
      </c>
      <c r="B30" s="5" t="s">
        <v>26</v>
      </c>
      <c r="C30" s="5" t="s">
        <v>26</v>
      </c>
      <c r="D30" s="4" t="s">
        <v>27</v>
      </c>
      <c r="E30" s="1" t="s">
        <v>44</v>
      </c>
      <c r="F30" s="1">
        <v>215</v>
      </c>
      <c r="G30" s="1">
        <v>0.2</v>
      </c>
      <c r="H30" s="1">
        <v>0</v>
      </c>
      <c r="I30" s="1">
        <v>15.3</v>
      </c>
      <c r="J30" s="1">
        <v>62.4</v>
      </c>
      <c r="K30" s="1"/>
      <c r="L30" s="1"/>
    </row>
    <row r="31" spans="1:12" ht="18" customHeight="1" x14ac:dyDescent="0.25">
      <c r="A31" s="5" t="s">
        <v>26</v>
      </c>
      <c r="B31" s="5" t="s">
        <v>26</v>
      </c>
      <c r="C31" s="5" t="s">
        <v>26</v>
      </c>
      <c r="D31" s="4" t="s">
        <v>28</v>
      </c>
      <c r="E31" s="1" t="s">
        <v>28</v>
      </c>
      <c r="F31" s="1">
        <v>30</v>
      </c>
      <c r="G31" s="1">
        <v>1.75</v>
      </c>
      <c r="H31" s="1">
        <v>0.35</v>
      </c>
      <c r="I31" s="1">
        <v>14</v>
      </c>
      <c r="J31" s="1">
        <v>66.5</v>
      </c>
      <c r="K31" s="1"/>
      <c r="L31" s="1"/>
    </row>
    <row r="32" spans="1:12" ht="18" customHeight="1" x14ac:dyDescent="0.25">
      <c r="A32" s="5" t="s">
        <v>26</v>
      </c>
      <c r="B32" s="5" t="s">
        <v>26</v>
      </c>
      <c r="C32" s="5" t="s">
        <v>26</v>
      </c>
      <c r="D32" s="4" t="s">
        <v>29</v>
      </c>
      <c r="E32" s="1"/>
      <c r="F32" s="1"/>
      <c r="G32" s="1"/>
      <c r="H32" s="1"/>
      <c r="I32" s="1"/>
      <c r="J32" s="1"/>
      <c r="K32" s="1"/>
      <c r="L32" s="1"/>
    </row>
    <row r="33" spans="1:12" ht="18" customHeight="1" x14ac:dyDescent="0.25">
      <c r="A33" s="5" t="s">
        <v>26</v>
      </c>
      <c r="B33" s="5" t="s">
        <v>26</v>
      </c>
      <c r="C33" s="5" t="s">
        <v>26</v>
      </c>
      <c r="D33" s="6"/>
      <c r="E33" s="1"/>
      <c r="F33" s="1"/>
      <c r="G33" s="1"/>
      <c r="H33" s="1"/>
      <c r="I33" s="1"/>
      <c r="J33" s="1"/>
      <c r="K33" s="1"/>
      <c r="L33" s="1"/>
    </row>
    <row r="34" spans="1:12" ht="18" customHeight="1" x14ac:dyDescent="0.25">
      <c r="A34" s="5" t="s">
        <v>26</v>
      </c>
      <c r="B34" s="5" t="s">
        <v>26</v>
      </c>
      <c r="C34" s="5" t="s">
        <v>26</v>
      </c>
      <c r="D34" s="6"/>
      <c r="E34" s="1"/>
      <c r="F34" s="1"/>
      <c r="G34" s="1"/>
      <c r="H34" s="1"/>
      <c r="I34" s="1"/>
      <c r="J34" s="1"/>
      <c r="K34" s="1"/>
      <c r="L34" s="1"/>
    </row>
    <row r="35" spans="1:12" ht="18" customHeight="1" x14ac:dyDescent="0.25">
      <c r="A35" s="7"/>
      <c r="B35" s="7"/>
      <c r="C35" s="7" t="s">
        <v>30</v>
      </c>
      <c r="D35" s="8"/>
      <c r="E35" s="8"/>
      <c r="F35" s="8">
        <f>SUM(F28:F34)</f>
        <v>360</v>
      </c>
      <c r="G35" s="8">
        <f>SUM(G28:G34)</f>
        <v>8.4499999999999993</v>
      </c>
      <c r="H35" s="8">
        <f>SUM(H28:H34)</f>
        <v>8</v>
      </c>
      <c r="I35" s="8">
        <f>SUM(I28:I34)</f>
        <v>41.8</v>
      </c>
      <c r="J35" s="8">
        <f>SUM(J28:J34)</f>
        <v>448.9</v>
      </c>
      <c r="K35" s="8"/>
      <c r="L35" s="8">
        <f>SUM(L28:L34)</f>
        <v>0</v>
      </c>
    </row>
    <row r="36" spans="1:12" ht="18" customHeight="1" x14ac:dyDescent="0.25">
      <c r="A36" s="3">
        <v>1</v>
      </c>
      <c r="B36" s="3">
        <v>2</v>
      </c>
      <c r="C36" s="3" t="s">
        <v>31</v>
      </c>
      <c r="D36" s="4" t="s">
        <v>29</v>
      </c>
      <c r="E36" s="1"/>
      <c r="F36" s="1"/>
      <c r="G36" s="1"/>
      <c r="H36" s="1"/>
      <c r="I36" s="1"/>
      <c r="J36" s="1"/>
      <c r="K36" s="1"/>
      <c r="L36" s="1"/>
    </row>
    <row r="37" spans="1:12" ht="18" customHeight="1" x14ac:dyDescent="0.25">
      <c r="A37" s="5" t="s">
        <v>26</v>
      </c>
      <c r="B37" s="5" t="s">
        <v>26</v>
      </c>
      <c r="C37" s="5" t="s">
        <v>26</v>
      </c>
      <c r="D37" s="1" t="s">
        <v>32</v>
      </c>
      <c r="E37" s="1"/>
      <c r="F37" s="1"/>
      <c r="G37" s="1"/>
      <c r="H37" s="1"/>
      <c r="I37" s="1"/>
      <c r="J37" s="1"/>
      <c r="K37" s="1"/>
      <c r="L37" s="1"/>
    </row>
    <row r="38" spans="1:12" ht="18" customHeight="1" x14ac:dyDescent="0.25">
      <c r="A38" s="7"/>
      <c r="B38" s="7"/>
      <c r="C38" s="7" t="s">
        <v>30</v>
      </c>
      <c r="D38" s="8"/>
      <c r="E38" s="8"/>
      <c r="F38" s="8">
        <f>SUM(F36:F37)</f>
        <v>0</v>
      </c>
      <c r="G38" s="8">
        <f>SUM(G36:G37)</f>
        <v>0</v>
      </c>
      <c r="H38" s="8">
        <f>SUM(H36:H37)</f>
        <v>0</v>
      </c>
      <c r="I38" s="8">
        <f>SUM(I36:I37)</f>
        <v>0</v>
      </c>
      <c r="J38" s="8">
        <f>SUM(J36:J37)</f>
        <v>0</v>
      </c>
      <c r="K38" s="8"/>
      <c r="L38" s="8">
        <f>SUM(L36:L37)</f>
        <v>0</v>
      </c>
    </row>
    <row r="39" spans="1:12" ht="18" customHeight="1" x14ac:dyDescent="0.25">
      <c r="A39" s="3">
        <v>1</v>
      </c>
      <c r="B39" s="3">
        <v>2</v>
      </c>
      <c r="C39" s="3" t="s">
        <v>33</v>
      </c>
      <c r="D39" s="4" t="s">
        <v>34</v>
      </c>
      <c r="E39" s="1" t="s">
        <v>50</v>
      </c>
      <c r="F39" s="1">
        <v>50</v>
      </c>
      <c r="G39" s="1">
        <v>1.23</v>
      </c>
      <c r="H39" s="1">
        <v>1.01</v>
      </c>
      <c r="I39" s="1">
        <v>8.3000000000000007</v>
      </c>
      <c r="J39" s="1">
        <v>80</v>
      </c>
      <c r="K39" s="1"/>
      <c r="L39" s="1"/>
    </row>
    <row r="40" spans="1:12" ht="18" customHeight="1" x14ac:dyDescent="0.25">
      <c r="A40" s="5" t="s">
        <v>26</v>
      </c>
      <c r="B40" s="5" t="s">
        <v>26</v>
      </c>
      <c r="C40" s="5" t="s">
        <v>26</v>
      </c>
      <c r="D40" s="4" t="s">
        <v>35</v>
      </c>
      <c r="E40" s="1" t="s">
        <v>51</v>
      </c>
      <c r="F40" s="1">
        <v>250</v>
      </c>
      <c r="G40" s="1">
        <v>6.2</v>
      </c>
      <c r="H40" s="1">
        <v>5.6</v>
      </c>
      <c r="I40" s="1">
        <v>20.3</v>
      </c>
      <c r="J40" s="1">
        <v>127</v>
      </c>
      <c r="K40" s="1"/>
      <c r="L40" s="1"/>
    </row>
    <row r="41" spans="1:12" ht="18" customHeight="1" x14ac:dyDescent="0.25">
      <c r="A41" s="5" t="s">
        <v>26</v>
      </c>
      <c r="B41" s="5" t="s">
        <v>26</v>
      </c>
      <c r="C41" s="5" t="s">
        <v>26</v>
      </c>
      <c r="D41" s="4" t="s">
        <v>36</v>
      </c>
      <c r="E41" s="1" t="s">
        <v>52</v>
      </c>
      <c r="F41" s="1">
        <v>90</v>
      </c>
      <c r="G41" s="1">
        <v>11.25</v>
      </c>
      <c r="H41" s="1">
        <v>18.600000000000001</v>
      </c>
      <c r="I41" s="1">
        <v>19.8</v>
      </c>
      <c r="J41" s="1">
        <v>194</v>
      </c>
      <c r="K41" s="1"/>
      <c r="L41" s="1"/>
    </row>
    <row r="42" spans="1:12" ht="18" customHeight="1" x14ac:dyDescent="0.25">
      <c r="A42" s="5" t="s">
        <v>26</v>
      </c>
      <c r="B42" s="5" t="s">
        <v>26</v>
      </c>
      <c r="C42" s="5" t="s">
        <v>26</v>
      </c>
      <c r="D42" s="4" t="s">
        <v>37</v>
      </c>
      <c r="E42" s="1" t="s">
        <v>53</v>
      </c>
      <c r="F42" s="1">
        <v>150</v>
      </c>
      <c r="G42" s="1">
        <v>3.6</v>
      </c>
      <c r="H42" s="1">
        <v>4.8</v>
      </c>
      <c r="I42" s="1">
        <v>3.6</v>
      </c>
      <c r="J42" s="1">
        <v>210</v>
      </c>
      <c r="K42" s="1"/>
      <c r="L42" s="1"/>
    </row>
    <row r="43" spans="1:12" ht="18" customHeight="1" x14ac:dyDescent="0.25">
      <c r="A43" s="5" t="s">
        <v>26</v>
      </c>
      <c r="B43" s="5" t="s">
        <v>26</v>
      </c>
      <c r="C43" s="5" t="s">
        <v>26</v>
      </c>
      <c r="D43" s="4" t="s">
        <v>32</v>
      </c>
      <c r="E43" s="1" t="s">
        <v>54</v>
      </c>
      <c r="F43" s="1">
        <v>200</v>
      </c>
      <c r="G43" s="1">
        <v>0.18</v>
      </c>
      <c r="H43" s="1">
        <v>0</v>
      </c>
      <c r="I43" s="1">
        <v>2.5</v>
      </c>
      <c r="J43" s="1">
        <v>107</v>
      </c>
      <c r="K43" s="1"/>
      <c r="L43" s="1"/>
    </row>
    <row r="44" spans="1:12" ht="18" customHeight="1" x14ac:dyDescent="0.25">
      <c r="A44" s="5" t="s">
        <v>26</v>
      </c>
      <c r="B44" s="5" t="s">
        <v>26</v>
      </c>
      <c r="C44" s="5" t="s">
        <v>26</v>
      </c>
      <c r="D44" s="4" t="s">
        <v>38</v>
      </c>
      <c r="E44" s="1"/>
      <c r="F44" s="1"/>
      <c r="G44" s="1"/>
      <c r="H44" s="1"/>
      <c r="I44" s="1"/>
      <c r="J44" s="1"/>
      <c r="K44" s="1"/>
      <c r="L44" s="1"/>
    </row>
    <row r="45" spans="1:12" ht="18" customHeight="1" x14ac:dyDescent="0.25">
      <c r="A45" s="5" t="s">
        <v>26</v>
      </c>
      <c r="B45" s="5" t="s">
        <v>26</v>
      </c>
      <c r="C45" s="5" t="s">
        <v>26</v>
      </c>
      <c r="D45" s="4" t="s">
        <v>39</v>
      </c>
      <c r="E45" s="1"/>
      <c r="F45" s="1">
        <v>30</v>
      </c>
      <c r="G45" s="1">
        <v>3.5</v>
      </c>
      <c r="H45" s="1">
        <v>0.7</v>
      </c>
      <c r="I45" s="1">
        <v>28</v>
      </c>
      <c r="J45" s="1">
        <v>132</v>
      </c>
      <c r="K45" s="1"/>
      <c r="L45" s="1"/>
    </row>
    <row r="46" spans="1:12" ht="18" customHeight="1" x14ac:dyDescent="0.25">
      <c r="A46" s="5" t="s">
        <v>26</v>
      </c>
      <c r="B46" s="5" t="s">
        <v>26</v>
      </c>
      <c r="C46" s="5" t="s">
        <v>26</v>
      </c>
      <c r="D46" s="6"/>
      <c r="E46" s="1"/>
      <c r="F46" s="1"/>
      <c r="G46" s="1"/>
      <c r="H46" s="1"/>
      <c r="I46" s="1"/>
      <c r="J46" s="1"/>
      <c r="K46" s="1"/>
      <c r="L46" s="1"/>
    </row>
    <row r="47" spans="1:12" ht="18" customHeight="1" x14ac:dyDescent="0.25">
      <c r="A47" s="5" t="s">
        <v>26</v>
      </c>
      <c r="B47" s="5" t="s">
        <v>26</v>
      </c>
      <c r="C47" s="5" t="s">
        <v>26</v>
      </c>
      <c r="D47" s="6"/>
      <c r="E47" s="1"/>
      <c r="F47" s="1"/>
      <c r="G47" s="1"/>
      <c r="H47" s="1"/>
      <c r="I47" s="1"/>
      <c r="J47" s="1"/>
      <c r="K47" s="1"/>
      <c r="L47" s="1"/>
    </row>
    <row r="48" spans="1:12" ht="18" customHeight="1" x14ac:dyDescent="0.25">
      <c r="A48" s="7"/>
      <c r="B48" s="7"/>
      <c r="C48" s="7" t="s">
        <v>30</v>
      </c>
      <c r="D48" s="8"/>
      <c r="E48" s="8"/>
      <c r="F48" s="8">
        <f>SUM(F39:F47)</f>
        <v>770</v>
      </c>
      <c r="G48" s="8">
        <f>SUM(G39:G47)</f>
        <v>25.96</v>
      </c>
      <c r="H48" s="8">
        <f>SUM(H39:H47)</f>
        <v>30.71</v>
      </c>
      <c r="I48" s="8">
        <f>SUM(I39:I47)</f>
        <v>82.5</v>
      </c>
      <c r="J48" s="8">
        <f>SUM(J39:J47)</f>
        <v>850</v>
      </c>
      <c r="K48" s="8"/>
      <c r="L48" s="8">
        <f>SUM(L39:L47)</f>
        <v>0</v>
      </c>
    </row>
    <row r="49" spans="1:12" ht="18" customHeight="1" x14ac:dyDescent="0.25">
      <c r="A49" s="9"/>
      <c r="B49" s="9"/>
      <c r="C49" s="9" t="s">
        <v>40</v>
      </c>
      <c r="D49" s="10"/>
      <c r="E49" s="11"/>
      <c r="F49" s="11">
        <f>F35+F38+F48</f>
        <v>1130</v>
      </c>
      <c r="G49" s="11">
        <f>G35+G38+G48</f>
        <v>34.409999999999997</v>
      </c>
      <c r="H49" s="11">
        <f>H35+H38+H48</f>
        <v>38.71</v>
      </c>
      <c r="I49" s="11">
        <f>I35+I38+I48</f>
        <v>124.3</v>
      </c>
      <c r="J49" s="11">
        <f>J35+J38+J48</f>
        <v>1298.9000000000001</v>
      </c>
      <c r="K49" s="11"/>
      <c r="L49" s="11">
        <f>L35+L38+L48</f>
        <v>0</v>
      </c>
    </row>
    <row r="50" spans="1:12" ht="18" customHeight="1" x14ac:dyDescent="0.25">
      <c r="A50" s="3">
        <v>1</v>
      </c>
      <c r="B50" s="3">
        <v>3</v>
      </c>
      <c r="C50" s="3" t="s">
        <v>24</v>
      </c>
      <c r="D50" s="4" t="s">
        <v>25</v>
      </c>
      <c r="E50" s="1" t="s">
        <v>55</v>
      </c>
      <c r="F50" s="1">
        <v>203</v>
      </c>
      <c r="G50" s="1">
        <v>6.66</v>
      </c>
      <c r="H50" s="1">
        <v>1.1000000000000001</v>
      </c>
      <c r="I50" s="1">
        <v>2.64</v>
      </c>
      <c r="J50" s="1">
        <v>217</v>
      </c>
      <c r="K50" s="1"/>
      <c r="L50" s="1"/>
    </row>
    <row r="51" spans="1:12" ht="18" customHeight="1" x14ac:dyDescent="0.25">
      <c r="A51" s="5" t="s">
        <v>26</v>
      </c>
      <c r="B51" s="5" t="s">
        <v>26</v>
      </c>
      <c r="C51" s="5" t="s">
        <v>26</v>
      </c>
      <c r="D51" s="6"/>
      <c r="E51" s="1"/>
      <c r="F51" s="1"/>
      <c r="G51" s="1"/>
      <c r="H51" s="1"/>
      <c r="I51" s="1"/>
      <c r="J51" s="1"/>
      <c r="K51" s="1"/>
      <c r="L51" s="1"/>
    </row>
    <row r="52" spans="1:12" ht="18" customHeight="1" x14ac:dyDescent="0.25">
      <c r="A52" s="5" t="s">
        <v>26</v>
      </c>
      <c r="B52" s="5" t="s">
        <v>26</v>
      </c>
      <c r="C52" s="5" t="s">
        <v>26</v>
      </c>
      <c r="D52" s="4" t="s">
        <v>27</v>
      </c>
      <c r="E52" s="1" t="s">
        <v>44</v>
      </c>
      <c r="F52" s="1">
        <v>215</v>
      </c>
      <c r="G52" s="1">
        <v>0.2</v>
      </c>
      <c r="H52" s="1">
        <v>0</v>
      </c>
      <c r="I52" s="1">
        <v>15.3</v>
      </c>
      <c r="J52" s="1">
        <v>62.4</v>
      </c>
      <c r="K52" s="1"/>
      <c r="L52" s="1"/>
    </row>
    <row r="53" spans="1:12" ht="18" customHeight="1" x14ac:dyDescent="0.25">
      <c r="A53" s="5" t="s">
        <v>26</v>
      </c>
      <c r="B53" s="5" t="s">
        <v>26</v>
      </c>
      <c r="C53" s="5" t="s">
        <v>26</v>
      </c>
      <c r="D53" s="4" t="s">
        <v>28</v>
      </c>
      <c r="E53" s="1" t="s">
        <v>59</v>
      </c>
      <c r="F53" s="1">
        <v>50</v>
      </c>
      <c r="G53" s="1">
        <v>7.5</v>
      </c>
      <c r="H53" s="1">
        <v>8.85</v>
      </c>
      <c r="I53" s="1">
        <v>15.05</v>
      </c>
      <c r="J53" s="1">
        <v>130</v>
      </c>
      <c r="K53" s="1"/>
      <c r="L53" s="1"/>
    </row>
    <row r="54" spans="1:12" ht="18" customHeight="1" x14ac:dyDescent="0.25">
      <c r="A54" s="5" t="s">
        <v>26</v>
      </c>
      <c r="B54" s="5" t="s">
        <v>26</v>
      </c>
      <c r="C54" s="5" t="s">
        <v>26</v>
      </c>
      <c r="D54" s="4" t="s">
        <v>29</v>
      </c>
      <c r="E54" s="1"/>
      <c r="F54" s="1"/>
      <c r="G54" s="1"/>
      <c r="H54" s="1"/>
      <c r="I54" s="1"/>
      <c r="J54" s="1"/>
      <c r="K54" s="1"/>
      <c r="L54" s="1"/>
    </row>
    <row r="55" spans="1:12" ht="18" customHeight="1" x14ac:dyDescent="0.25">
      <c r="A55" s="5" t="s">
        <v>26</v>
      </c>
      <c r="B55" s="5" t="s">
        <v>26</v>
      </c>
      <c r="C55" s="5" t="s">
        <v>26</v>
      </c>
      <c r="D55" s="6"/>
      <c r="E55" s="1"/>
      <c r="F55" s="1"/>
      <c r="G55" s="1"/>
      <c r="H55" s="1"/>
      <c r="I55" s="1"/>
      <c r="J55" s="1"/>
      <c r="K55" s="1"/>
      <c r="L55" s="1"/>
    </row>
    <row r="56" spans="1:12" ht="18" customHeight="1" x14ac:dyDescent="0.25">
      <c r="A56" s="5" t="s">
        <v>26</v>
      </c>
      <c r="B56" s="5" t="s">
        <v>26</v>
      </c>
      <c r="C56" s="5" t="s">
        <v>26</v>
      </c>
      <c r="D56" s="6"/>
      <c r="E56" s="1"/>
      <c r="F56" s="1"/>
      <c r="G56" s="1"/>
      <c r="H56" s="1"/>
      <c r="I56" s="1"/>
      <c r="J56" s="1"/>
      <c r="K56" s="1"/>
      <c r="L56" s="1"/>
    </row>
    <row r="57" spans="1:12" ht="18" customHeight="1" x14ac:dyDescent="0.25">
      <c r="A57" s="7"/>
      <c r="B57" s="7"/>
      <c r="C57" s="7" t="s">
        <v>30</v>
      </c>
      <c r="D57" s="8"/>
      <c r="E57" s="8"/>
      <c r="F57" s="8">
        <f>SUM(F50:F56)</f>
        <v>468</v>
      </c>
      <c r="G57" s="8">
        <f>SUM(G50:G56)</f>
        <v>14.36</v>
      </c>
      <c r="H57" s="8">
        <f>SUM(H50:H56)</f>
        <v>9.9499999999999993</v>
      </c>
      <c r="I57" s="8">
        <f>SUM(I50:I56)</f>
        <v>32.99</v>
      </c>
      <c r="J57" s="8">
        <f>SUM(J50:J56)</f>
        <v>409.4</v>
      </c>
      <c r="K57" s="8"/>
      <c r="L57" s="8">
        <f>SUM(L50:L56)</f>
        <v>0</v>
      </c>
    </row>
    <row r="58" spans="1:12" ht="18" customHeight="1" x14ac:dyDescent="0.25">
      <c r="A58" s="3">
        <v>1</v>
      </c>
      <c r="B58" s="3">
        <v>3</v>
      </c>
      <c r="C58" s="3" t="s">
        <v>31</v>
      </c>
      <c r="D58" s="4" t="s">
        <v>29</v>
      </c>
      <c r="E58" s="1"/>
      <c r="F58" s="1"/>
      <c r="G58" s="1"/>
      <c r="H58" s="1"/>
      <c r="I58" s="1"/>
      <c r="J58" s="1"/>
      <c r="K58" s="1"/>
      <c r="L58" s="1"/>
    </row>
    <row r="59" spans="1:12" ht="18" customHeight="1" x14ac:dyDescent="0.25">
      <c r="A59" s="5" t="s">
        <v>26</v>
      </c>
      <c r="B59" s="5" t="s">
        <v>26</v>
      </c>
      <c r="C59" s="5" t="s">
        <v>26</v>
      </c>
      <c r="D59" s="1" t="s">
        <v>32</v>
      </c>
      <c r="E59" s="1"/>
      <c r="F59" s="1"/>
      <c r="G59" s="1"/>
      <c r="H59" s="1"/>
      <c r="I59" s="1"/>
      <c r="J59" s="1"/>
      <c r="K59" s="1"/>
      <c r="L59" s="1"/>
    </row>
    <row r="60" spans="1:12" ht="18" customHeight="1" x14ac:dyDescent="0.25">
      <c r="A60" s="7"/>
      <c r="B60" s="7"/>
      <c r="C60" s="7" t="s">
        <v>30</v>
      </c>
      <c r="D60" s="8"/>
      <c r="E60" s="8"/>
      <c r="F60" s="8">
        <f>SUM(F58:F59)</f>
        <v>0</v>
      </c>
      <c r="G60" s="8">
        <f>SUM(G58:G59)</f>
        <v>0</v>
      </c>
      <c r="H60" s="8">
        <f>SUM(H58:H59)</f>
        <v>0</v>
      </c>
      <c r="I60" s="8">
        <f>SUM(I58:I59)</f>
        <v>0</v>
      </c>
      <c r="J60" s="8">
        <f>SUM(J58:J59)</f>
        <v>0</v>
      </c>
      <c r="K60" s="8"/>
      <c r="L60" s="8">
        <f>SUM(L58:L59)</f>
        <v>0</v>
      </c>
    </row>
    <row r="61" spans="1:12" ht="18" customHeight="1" x14ac:dyDescent="0.25">
      <c r="A61" s="3">
        <v>1</v>
      </c>
      <c r="B61" s="3">
        <v>3</v>
      </c>
      <c r="C61" s="3" t="s">
        <v>33</v>
      </c>
      <c r="D61" s="4" t="s">
        <v>34</v>
      </c>
      <c r="E61" s="1" t="s">
        <v>60</v>
      </c>
      <c r="F61" s="1">
        <v>50</v>
      </c>
      <c r="G61" s="1">
        <v>0.63</v>
      </c>
      <c r="H61" s="1">
        <v>4.7</v>
      </c>
      <c r="I61" s="1">
        <v>4.5999999999999996</v>
      </c>
      <c r="J61" s="1">
        <v>43</v>
      </c>
      <c r="K61" s="1"/>
      <c r="L61" s="1"/>
    </row>
    <row r="62" spans="1:12" ht="18" customHeight="1" x14ac:dyDescent="0.25">
      <c r="A62" s="5" t="s">
        <v>26</v>
      </c>
      <c r="B62" s="5" t="s">
        <v>26</v>
      </c>
      <c r="C62" s="5" t="s">
        <v>26</v>
      </c>
      <c r="D62" s="4" t="s">
        <v>35</v>
      </c>
      <c r="E62" s="1" t="s">
        <v>61</v>
      </c>
      <c r="F62" s="1">
        <v>250</v>
      </c>
      <c r="G62" s="1">
        <v>2.52</v>
      </c>
      <c r="H62" s="1">
        <v>6.14</v>
      </c>
      <c r="I62" s="1">
        <v>20</v>
      </c>
      <c r="J62" s="1">
        <v>120</v>
      </c>
      <c r="K62" s="1"/>
      <c r="L62" s="1"/>
    </row>
    <row r="63" spans="1:12" ht="18" customHeight="1" x14ac:dyDescent="0.25">
      <c r="A63" s="5" t="s">
        <v>26</v>
      </c>
      <c r="B63" s="5" t="s">
        <v>26</v>
      </c>
      <c r="C63" s="5" t="s">
        <v>26</v>
      </c>
      <c r="D63" s="4" t="s">
        <v>36</v>
      </c>
      <c r="E63" s="1" t="s">
        <v>62</v>
      </c>
      <c r="F63" s="1">
        <v>75</v>
      </c>
      <c r="G63" s="1">
        <v>2.7</v>
      </c>
      <c r="H63" s="1">
        <v>1</v>
      </c>
      <c r="I63" s="1">
        <v>0.5</v>
      </c>
      <c r="J63" s="1">
        <v>155</v>
      </c>
      <c r="K63" s="1"/>
      <c r="L63" s="1"/>
    </row>
    <row r="64" spans="1:12" ht="18" customHeight="1" x14ac:dyDescent="0.25">
      <c r="A64" s="5" t="s">
        <v>26</v>
      </c>
      <c r="B64" s="5" t="s">
        <v>26</v>
      </c>
      <c r="C64" s="5" t="s">
        <v>26</v>
      </c>
      <c r="D64" s="4" t="s">
        <v>37</v>
      </c>
      <c r="E64" s="1" t="s">
        <v>63</v>
      </c>
      <c r="F64" s="1">
        <v>150</v>
      </c>
      <c r="G64" s="1">
        <v>5</v>
      </c>
      <c r="H64" s="1">
        <v>8.26</v>
      </c>
      <c r="I64" s="1">
        <v>2.25</v>
      </c>
      <c r="J64" s="1">
        <v>180</v>
      </c>
      <c r="K64" s="1"/>
      <c r="L64" s="1"/>
    </row>
    <row r="65" spans="1:12" ht="18" customHeight="1" x14ac:dyDescent="0.25">
      <c r="A65" s="5" t="s">
        <v>26</v>
      </c>
      <c r="B65" s="5" t="s">
        <v>26</v>
      </c>
      <c r="C65" s="5" t="s">
        <v>26</v>
      </c>
      <c r="D65" s="4" t="s">
        <v>32</v>
      </c>
      <c r="E65" s="1" t="s">
        <v>44</v>
      </c>
      <c r="F65" s="1">
        <v>215</v>
      </c>
      <c r="G65" s="1">
        <v>2</v>
      </c>
      <c r="H65" s="1">
        <v>0</v>
      </c>
      <c r="I65" s="1">
        <v>2.5</v>
      </c>
      <c r="J65" s="1">
        <v>62.4</v>
      </c>
      <c r="K65" s="1"/>
      <c r="L65" s="1"/>
    </row>
    <row r="66" spans="1:12" ht="18" customHeight="1" x14ac:dyDescent="0.25">
      <c r="A66" s="5" t="s">
        <v>26</v>
      </c>
      <c r="B66" s="5" t="s">
        <v>26</v>
      </c>
      <c r="C66" s="5" t="s">
        <v>26</v>
      </c>
      <c r="D66" s="4" t="s">
        <v>38</v>
      </c>
      <c r="E66" s="1"/>
      <c r="F66" s="1"/>
      <c r="G66" s="1"/>
      <c r="H66" s="1"/>
      <c r="I66" s="1"/>
      <c r="J66" s="1"/>
      <c r="K66" s="1"/>
      <c r="L66" s="1"/>
    </row>
    <row r="67" spans="1:12" ht="18" customHeight="1" x14ac:dyDescent="0.25">
      <c r="A67" s="5" t="s">
        <v>26</v>
      </c>
      <c r="B67" s="5" t="s">
        <v>26</v>
      </c>
      <c r="C67" s="5" t="s">
        <v>26</v>
      </c>
      <c r="D67" s="4" t="s">
        <v>39</v>
      </c>
      <c r="E67" s="1" t="s">
        <v>28</v>
      </c>
      <c r="F67" s="1">
        <v>30</v>
      </c>
      <c r="G67" s="1">
        <v>3.5</v>
      </c>
      <c r="H67" s="1">
        <v>0.7</v>
      </c>
      <c r="I67" s="1">
        <v>28</v>
      </c>
      <c r="J67" s="1">
        <v>140</v>
      </c>
      <c r="K67" s="1"/>
      <c r="L67" s="1"/>
    </row>
    <row r="68" spans="1:12" ht="18" customHeight="1" x14ac:dyDescent="0.25">
      <c r="A68" s="5" t="s">
        <v>26</v>
      </c>
      <c r="B68" s="5" t="s">
        <v>26</v>
      </c>
      <c r="C68" s="5" t="s">
        <v>26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8" customHeight="1" x14ac:dyDescent="0.25">
      <c r="A69" s="5" t="s">
        <v>26</v>
      </c>
      <c r="B69" s="5" t="s">
        <v>26</v>
      </c>
      <c r="C69" s="5" t="s">
        <v>26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8" customHeight="1" x14ac:dyDescent="0.25">
      <c r="A70" s="7"/>
      <c r="B70" s="7"/>
      <c r="C70" s="7" t="s">
        <v>30</v>
      </c>
      <c r="D70" s="8"/>
      <c r="E70" s="8"/>
      <c r="F70" s="8">
        <f>SUM(F61:F69)</f>
        <v>770</v>
      </c>
      <c r="G70" s="8">
        <f>SUM(G61:G69)</f>
        <v>16.350000000000001</v>
      </c>
      <c r="H70" s="8">
        <f>SUM(H61:H69)</f>
        <v>20.8</v>
      </c>
      <c r="I70" s="8">
        <f>SUM(I61:I69)</f>
        <v>57.85</v>
      </c>
      <c r="J70" s="8">
        <f>SUM(J61:J69)</f>
        <v>700.4</v>
      </c>
      <c r="K70" s="8"/>
      <c r="L70" s="8">
        <f>SUM(L61:L69)</f>
        <v>0</v>
      </c>
    </row>
    <row r="71" spans="1:12" ht="18" customHeight="1" x14ac:dyDescent="0.25">
      <c r="A71" s="9"/>
      <c r="B71" s="9"/>
      <c r="C71" s="9" t="s">
        <v>40</v>
      </c>
      <c r="D71" s="10"/>
      <c r="E71" s="11"/>
      <c r="F71" s="11">
        <f>F57+F60+F70</f>
        <v>1238</v>
      </c>
      <c r="G71" s="11">
        <f>G57+G60+G70</f>
        <v>30.71</v>
      </c>
      <c r="H71" s="11">
        <f>H57+H60+H70</f>
        <v>30.75</v>
      </c>
      <c r="I71" s="11">
        <f>I57+I60+I70</f>
        <v>90.84</v>
      </c>
      <c r="J71" s="11">
        <f>J57+J60+J70</f>
        <v>1109.8</v>
      </c>
      <c r="K71" s="11"/>
      <c r="L71" s="11">
        <f>L57+L60+L70</f>
        <v>0</v>
      </c>
    </row>
    <row r="72" spans="1:12" ht="18" customHeight="1" x14ac:dyDescent="0.25">
      <c r="A72" s="3">
        <v>1</v>
      </c>
      <c r="B72" s="3">
        <v>4</v>
      </c>
      <c r="C72" s="3" t="s">
        <v>24</v>
      </c>
      <c r="D72" s="4" t="s">
        <v>25</v>
      </c>
      <c r="E72" s="1" t="s">
        <v>64</v>
      </c>
      <c r="F72" s="1">
        <v>170</v>
      </c>
      <c r="G72" s="1">
        <v>17.3</v>
      </c>
      <c r="H72" s="1">
        <v>20.3</v>
      </c>
      <c r="I72" s="1">
        <v>30.5</v>
      </c>
      <c r="J72" s="1">
        <v>430</v>
      </c>
      <c r="K72" s="1"/>
      <c r="L72" s="1"/>
    </row>
    <row r="73" spans="1:12" ht="18" customHeight="1" x14ac:dyDescent="0.25">
      <c r="A73" s="5" t="s">
        <v>26</v>
      </c>
      <c r="B73" s="5" t="s">
        <v>26</v>
      </c>
      <c r="C73" s="5" t="s">
        <v>26</v>
      </c>
      <c r="D73" s="6"/>
      <c r="E73" s="1"/>
      <c r="F73" s="1"/>
      <c r="G73" s="1"/>
      <c r="H73" s="1"/>
      <c r="I73" s="1"/>
      <c r="J73" s="1"/>
      <c r="K73" s="1"/>
      <c r="L73" s="1"/>
    </row>
    <row r="74" spans="1:12" ht="18" customHeight="1" x14ac:dyDescent="0.25">
      <c r="A74" s="5" t="s">
        <v>26</v>
      </c>
      <c r="B74" s="5" t="s">
        <v>26</v>
      </c>
      <c r="C74" s="5" t="s">
        <v>26</v>
      </c>
      <c r="D74" s="4" t="s">
        <v>27</v>
      </c>
      <c r="E74" s="1" t="s">
        <v>44</v>
      </c>
      <c r="F74" s="1">
        <v>215</v>
      </c>
      <c r="G74" s="1">
        <v>0.2</v>
      </c>
      <c r="H74" s="1">
        <v>0</v>
      </c>
      <c r="I74" s="1">
        <v>15.3</v>
      </c>
      <c r="J74" s="1">
        <v>62.4</v>
      </c>
      <c r="K74" s="1"/>
      <c r="L74" s="1"/>
    </row>
    <row r="75" spans="1:12" ht="18" customHeight="1" x14ac:dyDescent="0.25">
      <c r="A75" s="5" t="s">
        <v>26</v>
      </c>
      <c r="B75" s="5" t="s">
        <v>26</v>
      </c>
      <c r="C75" s="5" t="s">
        <v>26</v>
      </c>
      <c r="D75" s="4" t="s">
        <v>28</v>
      </c>
      <c r="E75" s="1"/>
      <c r="F75" s="1"/>
      <c r="G75" s="1"/>
      <c r="H75" s="1"/>
      <c r="I75" s="1"/>
      <c r="J75" s="1"/>
      <c r="K75" s="1"/>
      <c r="L75" s="1"/>
    </row>
    <row r="76" spans="1:12" ht="18" customHeight="1" x14ac:dyDescent="0.25">
      <c r="A76" s="5" t="s">
        <v>26</v>
      </c>
      <c r="B76" s="5" t="s">
        <v>26</v>
      </c>
      <c r="C76" s="5" t="s">
        <v>26</v>
      </c>
      <c r="D76" s="4" t="s">
        <v>29</v>
      </c>
      <c r="E76" s="1"/>
      <c r="F76" s="1"/>
      <c r="G76" s="1"/>
      <c r="H76" s="1"/>
      <c r="I76" s="1"/>
      <c r="J76" s="1"/>
      <c r="K76" s="1"/>
      <c r="L76" s="1"/>
    </row>
    <row r="77" spans="1:12" ht="18" customHeight="1" x14ac:dyDescent="0.25">
      <c r="A77" s="5" t="s">
        <v>26</v>
      </c>
      <c r="B77" s="5" t="s">
        <v>26</v>
      </c>
      <c r="C77" s="5" t="s">
        <v>26</v>
      </c>
      <c r="D77" s="6" t="s">
        <v>65</v>
      </c>
      <c r="E77" s="1"/>
      <c r="F77" s="1">
        <v>30</v>
      </c>
      <c r="G77" s="1"/>
      <c r="H77" s="1"/>
      <c r="I77" s="1"/>
      <c r="J77" s="1"/>
      <c r="K77" s="1"/>
      <c r="L77" s="1"/>
    </row>
    <row r="78" spans="1:12" ht="18" customHeight="1" x14ac:dyDescent="0.25">
      <c r="A78" s="5" t="s">
        <v>26</v>
      </c>
      <c r="B78" s="5" t="s">
        <v>26</v>
      </c>
      <c r="C78" s="5" t="s">
        <v>26</v>
      </c>
      <c r="D78" s="6"/>
      <c r="E78" s="1"/>
      <c r="F78" s="1"/>
      <c r="G78" s="1"/>
      <c r="H78" s="1"/>
      <c r="I78" s="1"/>
      <c r="J78" s="1"/>
      <c r="K78" s="1"/>
      <c r="L78" s="1"/>
    </row>
    <row r="79" spans="1:12" ht="18" customHeight="1" x14ac:dyDescent="0.25">
      <c r="A79" s="7"/>
      <c r="B79" s="7"/>
      <c r="C79" s="7" t="s">
        <v>30</v>
      </c>
      <c r="D79" s="8"/>
      <c r="E79" s="8"/>
      <c r="F79" s="8">
        <f>SUM(F72:F78)</f>
        <v>415</v>
      </c>
      <c r="G79" s="8">
        <f>SUM(G72:G78)</f>
        <v>17.5</v>
      </c>
      <c r="H79" s="8">
        <f>SUM(H72:H78)</f>
        <v>20.3</v>
      </c>
      <c r="I79" s="8">
        <f>SUM(I72:I78)</f>
        <v>45.8</v>
      </c>
      <c r="J79" s="8">
        <f>SUM(J72:J78)</f>
        <v>492.4</v>
      </c>
      <c r="K79" s="8"/>
      <c r="L79" s="8">
        <f>SUM(L72:L78)</f>
        <v>0</v>
      </c>
    </row>
    <row r="80" spans="1:12" ht="18" customHeight="1" x14ac:dyDescent="0.25">
      <c r="A80" s="3">
        <v>1</v>
      </c>
      <c r="B80" s="3">
        <v>4</v>
      </c>
      <c r="C80" s="3" t="s">
        <v>31</v>
      </c>
      <c r="D80" s="4" t="s">
        <v>29</v>
      </c>
      <c r="E80" s="1"/>
      <c r="F80" s="1"/>
      <c r="G80" s="1"/>
      <c r="H80" s="1"/>
      <c r="I80" s="1"/>
      <c r="J80" s="1"/>
      <c r="K80" s="1"/>
      <c r="L80" s="1"/>
    </row>
    <row r="81" spans="1:12" ht="18" customHeight="1" x14ac:dyDescent="0.25">
      <c r="A81" s="5" t="s">
        <v>26</v>
      </c>
      <c r="B81" s="5" t="s">
        <v>26</v>
      </c>
      <c r="C81" s="5" t="s">
        <v>26</v>
      </c>
      <c r="D81" s="1" t="s">
        <v>32</v>
      </c>
      <c r="E81" s="1"/>
      <c r="F81" s="1"/>
      <c r="G81" s="1"/>
      <c r="H81" s="1"/>
      <c r="I81" s="1"/>
      <c r="J81" s="1"/>
      <c r="K81" s="1"/>
      <c r="L81" s="1"/>
    </row>
    <row r="82" spans="1:12" ht="18" customHeight="1" x14ac:dyDescent="0.25">
      <c r="A82" s="7"/>
      <c r="B82" s="7"/>
      <c r="C82" s="7" t="s">
        <v>30</v>
      </c>
      <c r="D82" s="8"/>
      <c r="E82" s="8"/>
      <c r="F82" s="8">
        <f>SUM(F80:F81)</f>
        <v>0</v>
      </c>
      <c r="G82" s="8">
        <f>SUM(G80:G81)</f>
        <v>0</v>
      </c>
      <c r="H82" s="8">
        <f>SUM(H80:H81)</f>
        <v>0</v>
      </c>
      <c r="I82" s="8">
        <f>SUM(I80:I81)</f>
        <v>0</v>
      </c>
      <c r="J82" s="8">
        <f>SUM(J80:J81)</f>
        <v>0</v>
      </c>
      <c r="K82" s="8"/>
      <c r="L82" s="8">
        <f>SUM(L80:L81)</f>
        <v>0</v>
      </c>
    </row>
    <row r="83" spans="1:12" ht="18" customHeight="1" x14ac:dyDescent="0.25">
      <c r="A83" s="3">
        <v>1</v>
      </c>
      <c r="B83" s="3">
        <v>4</v>
      </c>
      <c r="C83" s="3" t="s">
        <v>33</v>
      </c>
      <c r="D83" s="4" t="s">
        <v>34</v>
      </c>
      <c r="E83" s="1"/>
      <c r="F83" s="1"/>
      <c r="G83" s="1"/>
      <c r="H83" s="1"/>
      <c r="I83" s="1"/>
      <c r="J83" s="1"/>
      <c r="K83" s="1"/>
      <c r="L83" s="1"/>
    </row>
    <row r="84" spans="1:12" ht="18" customHeight="1" x14ac:dyDescent="0.25">
      <c r="A84" s="5" t="s">
        <v>26</v>
      </c>
      <c r="B84" s="5" t="s">
        <v>26</v>
      </c>
      <c r="C84" s="5" t="s">
        <v>26</v>
      </c>
      <c r="D84" s="4" t="s">
        <v>35</v>
      </c>
      <c r="E84" s="1" t="s">
        <v>66</v>
      </c>
      <c r="F84" s="1">
        <v>250</v>
      </c>
      <c r="G84" s="1">
        <v>2.5</v>
      </c>
      <c r="H84" s="1">
        <v>2.6</v>
      </c>
      <c r="I84" s="1">
        <v>2.1</v>
      </c>
      <c r="J84" s="1">
        <v>120</v>
      </c>
      <c r="K84" s="1"/>
      <c r="L84" s="1"/>
    </row>
    <row r="85" spans="1:12" ht="18" customHeight="1" x14ac:dyDescent="0.25">
      <c r="A85" s="5" t="s">
        <v>26</v>
      </c>
      <c r="B85" s="5" t="s">
        <v>26</v>
      </c>
      <c r="C85" s="5" t="s">
        <v>26</v>
      </c>
      <c r="D85" s="4" t="s">
        <v>36</v>
      </c>
      <c r="E85" s="1" t="s">
        <v>67</v>
      </c>
      <c r="F85" s="1">
        <v>200</v>
      </c>
      <c r="G85" s="1">
        <v>9.9</v>
      </c>
      <c r="H85" s="1">
        <v>4.3</v>
      </c>
      <c r="I85" s="1">
        <v>2</v>
      </c>
      <c r="J85" s="1">
        <v>195</v>
      </c>
      <c r="K85" s="1"/>
      <c r="L85" s="1"/>
    </row>
    <row r="86" spans="1:12" ht="18" customHeight="1" x14ac:dyDescent="0.25">
      <c r="A86" s="5" t="s">
        <v>26</v>
      </c>
      <c r="B86" s="5" t="s">
        <v>26</v>
      </c>
      <c r="C86" s="5" t="s">
        <v>26</v>
      </c>
      <c r="D86" s="4" t="s">
        <v>37</v>
      </c>
      <c r="E86" s="1"/>
      <c r="F86" s="1"/>
      <c r="G86" s="1"/>
      <c r="H86" s="1"/>
      <c r="I86" s="1"/>
      <c r="J86" s="1"/>
      <c r="K86" s="1"/>
      <c r="L86" s="1"/>
    </row>
    <row r="87" spans="1:12" ht="18" customHeight="1" x14ac:dyDescent="0.25">
      <c r="A87" s="5" t="s">
        <v>26</v>
      </c>
      <c r="B87" s="5" t="s">
        <v>26</v>
      </c>
      <c r="C87" s="5" t="s">
        <v>26</v>
      </c>
      <c r="D87" s="4" t="s">
        <v>32</v>
      </c>
      <c r="E87" s="1" t="s">
        <v>54</v>
      </c>
      <c r="F87" s="1">
        <v>200</v>
      </c>
      <c r="G87" s="1">
        <v>0.18</v>
      </c>
      <c r="H87" s="1">
        <v>0</v>
      </c>
      <c r="I87" s="1">
        <v>2.5</v>
      </c>
      <c r="J87" s="1">
        <v>107</v>
      </c>
      <c r="K87" s="1"/>
      <c r="L87" s="1"/>
    </row>
    <row r="88" spans="1:12" ht="18" customHeight="1" x14ac:dyDescent="0.25">
      <c r="A88" s="5" t="s">
        <v>26</v>
      </c>
      <c r="B88" s="5" t="s">
        <v>26</v>
      </c>
      <c r="C88" s="5" t="s">
        <v>26</v>
      </c>
      <c r="D88" s="4" t="s">
        <v>38</v>
      </c>
      <c r="E88" s="1"/>
      <c r="F88" s="1"/>
      <c r="G88" s="1"/>
      <c r="H88" s="1"/>
      <c r="I88" s="1"/>
      <c r="J88" s="1"/>
      <c r="K88" s="1"/>
      <c r="L88" s="1"/>
    </row>
    <row r="89" spans="1:12" ht="18" customHeight="1" x14ac:dyDescent="0.25">
      <c r="A89" s="5" t="s">
        <v>26</v>
      </c>
      <c r="B89" s="5" t="s">
        <v>26</v>
      </c>
      <c r="C89" s="5" t="s">
        <v>26</v>
      </c>
      <c r="D89" s="4" t="s">
        <v>39</v>
      </c>
      <c r="E89" s="1" t="s">
        <v>28</v>
      </c>
      <c r="F89" s="1">
        <v>30</v>
      </c>
      <c r="G89" s="1">
        <v>3.5</v>
      </c>
      <c r="H89" s="1">
        <v>0.7</v>
      </c>
      <c r="I89" s="1">
        <v>28</v>
      </c>
      <c r="J89" s="1">
        <v>132</v>
      </c>
      <c r="K89" s="1"/>
      <c r="L89" s="1"/>
    </row>
    <row r="90" spans="1:12" ht="18" customHeight="1" x14ac:dyDescent="0.25">
      <c r="A90" s="5" t="s">
        <v>26</v>
      </c>
      <c r="B90" s="5" t="s">
        <v>26</v>
      </c>
      <c r="C90" s="5" t="s">
        <v>26</v>
      </c>
      <c r="D90" s="6"/>
      <c r="E90" s="1"/>
      <c r="F90" s="1"/>
      <c r="G90" s="1"/>
      <c r="H90" s="1"/>
      <c r="I90" s="1"/>
      <c r="J90" s="1"/>
      <c r="K90" s="1"/>
      <c r="L90" s="1"/>
    </row>
    <row r="91" spans="1:12" ht="18" customHeight="1" x14ac:dyDescent="0.25">
      <c r="A91" s="5" t="s">
        <v>26</v>
      </c>
      <c r="B91" s="5" t="s">
        <v>26</v>
      </c>
      <c r="C91" s="5" t="s">
        <v>26</v>
      </c>
      <c r="D91" s="6"/>
      <c r="E91" s="1"/>
      <c r="F91" s="1"/>
      <c r="G91" s="1"/>
      <c r="H91" s="1"/>
      <c r="I91" s="1"/>
      <c r="J91" s="1"/>
      <c r="K91" s="1"/>
      <c r="L91" s="1"/>
    </row>
    <row r="92" spans="1:12" ht="18" customHeight="1" x14ac:dyDescent="0.25">
      <c r="A92" s="7"/>
      <c r="B92" s="7"/>
      <c r="C92" s="7" t="s">
        <v>30</v>
      </c>
      <c r="D92" s="8"/>
      <c r="E92" s="8"/>
      <c r="F92" s="8">
        <f>SUM(F83:F91)</f>
        <v>680</v>
      </c>
      <c r="G92" s="8">
        <f>SUM(G83:G91)</f>
        <v>16.079999999999998</v>
      </c>
      <c r="H92" s="8">
        <f>SUM(H83:H91)</f>
        <v>7.6000000000000005</v>
      </c>
      <c r="I92" s="8">
        <f>SUM(I83:I91)</f>
        <v>34.6</v>
      </c>
      <c r="J92" s="8">
        <f>SUM(J83:J91)</f>
        <v>554</v>
      </c>
      <c r="K92" s="8"/>
      <c r="L92" s="8">
        <f>SUM(L83:L91)</f>
        <v>0</v>
      </c>
    </row>
    <row r="93" spans="1:12" ht="18" customHeight="1" x14ac:dyDescent="0.25">
      <c r="A93" s="9"/>
      <c r="B93" s="9"/>
      <c r="C93" s="9" t="s">
        <v>40</v>
      </c>
      <c r="D93" s="10"/>
      <c r="E93" s="11"/>
      <c r="F93" s="11">
        <f>F79+F82+F92</f>
        <v>1095</v>
      </c>
      <c r="G93" s="11">
        <f>G79+G82+G92</f>
        <v>33.58</v>
      </c>
      <c r="H93" s="11">
        <f>H79+H82+H92</f>
        <v>27.900000000000002</v>
      </c>
      <c r="I93" s="11">
        <f>I79+I82+I92</f>
        <v>80.400000000000006</v>
      </c>
      <c r="J93" s="11">
        <f>J79+J82+J92</f>
        <v>1046.4000000000001</v>
      </c>
      <c r="K93" s="11"/>
      <c r="L93" s="11">
        <f>L79+L82+L92</f>
        <v>0</v>
      </c>
    </row>
    <row r="94" spans="1:12" ht="18" customHeight="1" x14ac:dyDescent="0.25">
      <c r="A94" s="3">
        <v>1</v>
      </c>
      <c r="B94" s="3">
        <v>5</v>
      </c>
      <c r="C94" s="3" t="s">
        <v>24</v>
      </c>
      <c r="D94" s="4" t="s">
        <v>25</v>
      </c>
      <c r="E94" s="1" t="s">
        <v>68</v>
      </c>
      <c r="F94" s="1">
        <v>160</v>
      </c>
      <c r="G94" s="1">
        <v>10.199999999999999</v>
      </c>
      <c r="H94" s="1">
        <v>14.2</v>
      </c>
      <c r="I94" s="1">
        <v>36.799999999999997</v>
      </c>
      <c r="J94" s="1">
        <v>320</v>
      </c>
      <c r="K94" s="1"/>
      <c r="L94" s="1"/>
    </row>
    <row r="95" spans="1:12" ht="18" customHeight="1" x14ac:dyDescent="0.25">
      <c r="A95" s="5" t="s">
        <v>26</v>
      </c>
      <c r="B95" s="5" t="s">
        <v>26</v>
      </c>
      <c r="C95" s="5" t="s">
        <v>26</v>
      </c>
      <c r="D95" s="6"/>
      <c r="E95" s="1"/>
      <c r="F95" s="1"/>
      <c r="G95" s="1"/>
      <c r="H95" s="1"/>
      <c r="I95" s="1"/>
      <c r="J95" s="1"/>
      <c r="K95" s="1"/>
      <c r="L95" s="1"/>
    </row>
    <row r="96" spans="1:12" ht="18" customHeight="1" x14ac:dyDescent="0.25">
      <c r="A96" s="5" t="s">
        <v>26</v>
      </c>
      <c r="B96" s="5" t="s">
        <v>26</v>
      </c>
      <c r="C96" s="5" t="s">
        <v>26</v>
      </c>
      <c r="D96" s="4" t="s">
        <v>27</v>
      </c>
      <c r="E96" s="1" t="s">
        <v>44</v>
      </c>
      <c r="F96" s="1">
        <v>215</v>
      </c>
      <c r="G96" s="1">
        <v>0.2</v>
      </c>
      <c r="H96" s="1">
        <v>0</v>
      </c>
      <c r="I96" s="1">
        <v>15.3</v>
      </c>
      <c r="J96" s="1">
        <v>62.4</v>
      </c>
      <c r="K96" s="1"/>
      <c r="L96" s="1"/>
    </row>
    <row r="97" spans="1:12" ht="18" customHeight="1" x14ac:dyDescent="0.25">
      <c r="A97" s="5" t="s">
        <v>26</v>
      </c>
      <c r="B97" s="5" t="s">
        <v>26</v>
      </c>
      <c r="C97" s="5" t="s">
        <v>26</v>
      </c>
      <c r="D97" s="4" t="s">
        <v>28</v>
      </c>
      <c r="E97" s="1"/>
      <c r="F97" s="1">
        <v>30</v>
      </c>
      <c r="G97" s="1">
        <v>1.75</v>
      </c>
      <c r="H97" s="1">
        <v>35</v>
      </c>
      <c r="I97" s="1">
        <v>14</v>
      </c>
      <c r="J97" s="1">
        <v>66.5</v>
      </c>
      <c r="K97" s="1"/>
      <c r="L97" s="1"/>
    </row>
    <row r="98" spans="1:12" ht="18" customHeight="1" x14ac:dyDescent="0.25">
      <c r="A98" s="5" t="s">
        <v>26</v>
      </c>
      <c r="B98" s="5" t="s">
        <v>26</v>
      </c>
      <c r="C98" s="5" t="s">
        <v>26</v>
      </c>
      <c r="D98" s="4" t="s">
        <v>29</v>
      </c>
      <c r="E98" s="1"/>
      <c r="F98" s="1">
        <v>100</v>
      </c>
      <c r="G98" s="1">
        <v>0.8</v>
      </c>
      <c r="H98" s="1">
        <v>0.8</v>
      </c>
      <c r="I98" s="1">
        <v>19.600000000000001</v>
      </c>
      <c r="J98" s="1">
        <v>94</v>
      </c>
      <c r="K98" s="1"/>
      <c r="L98" s="1"/>
    </row>
    <row r="99" spans="1:12" ht="18" customHeight="1" x14ac:dyDescent="0.25">
      <c r="A99" s="5" t="s">
        <v>26</v>
      </c>
      <c r="B99" s="5" t="s">
        <v>26</v>
      </c>
      <c r="C99" s="5" t="s">
        <v>26</v>
      </c>
      <c r="D99" s="6"/>
      <c r="E99" s="1"/>
      <c r="F99" s="1"/>
      <c r="G99" s="1"/>
      <c r="H99" s="1"/>
      <c r="I99" s="1"/>
      <c r="J99" s="1"/>
      <c r="K99" s="1"/>
      <c r="L99" s="1"/>
    </row>
    <row r="100" spans="1:12" ht="18" customHeight="1" x14ac:dyDescent="0.25">
      <c r="A100" s="5" t="s">
        <v>26</v>
      </c>
      <c r="B100" s="5" t="s">
        <v>26</v>
      </c>
      <c r="C100" s="5" t="s">
        <v>26</v>
      </c>
      <c r="D100" s="6"/>
      <c r="E100" s="1"/>
      <c r="F100" s="1"/>
      <c r="G100" s="1"/>
      <c r="H100" s="1"/>
      <c r="I100" s="1"/>
      <c r="J100" s="1"/>
      <c r="K100" s="1"/>
      <c r="L100" s="1"/>
    </row>
    <row r="101" spans="1:12" ht="18" customHeight="1" x14ac:dyDescent="0.25">
      <c r="A101" s="7"/>
      <c r="B101" s="7"/>
      <c r="C101" s="7" t="s">
        <v>30</v>
      </c>
      <c r="D101" s="8"/>
      <c r="E101" s="8"/>
      <c r="F101" s="8">
        <f>SUM(F94:F100)</f>
        <v>505</v>
      </c>
      <c r="G101" s="8">
        <f>SUM(G94:G100)</f>
        <v>12.95</v>
      </c>
      <c r="H101" s="8">
        <f>SUM(H94:H100)</f>
        <v>50</v>
      </c>
      <c r="I101" s="8">
        <f>SUM(I94:I100)</f>
        <v>85.699999999999989</v>
      </c>
      <c r="J101" s="8">
        <f>SUM(J94:J100)</f>
        <v>542.9</v>
      </c>
      <c r="K101" s="8"/>
      <c r="L101" s="8">
        <f>SUM(L94:L100)</f>
        <v>0</v>
      </c>
    </row>
    <row r="102" spans="1:12" ht="18" customHeight="1" x14ac:dyDescent="0.25">
      <c r="A102" s="3">
        <v>1</v>
      </c>
      <c r="B102" s="3">
        <v>5</v>
      </c>
      <c r="C102" s="3" t="s">
        <v>31</v>
      </c>
      <c r="D102" s="4" t="s">
        <v>29</v>
      </c>
      <c r="E102" s="1"/>
      <c r="F102" s="1"/>
      <c r="G102" s="1"/>
      <c r="H102" s="1"/>
      <c r="I102" s="1"/>
      <c r="J102" s="1"/>
      <c r="K102" s="1"/>
      <c r="L102" s="1"/>
    </row>
    <row r="103" spans="1:12" ht="18" customHeight="1" x14ac:dyDescent="0.25">
      <c r="A103" s="5" t="s">
        <v>26</v>
      </c>
      <c r="B103" s="5" t="s">
        <v>26</v>
      </c>
      <c r="C103" s="5" t="s">
        <v>26</v>
      </c>
      <c r="D103" s="1" t="s">
        <v>32</v>
      </c>
      <c r="E103" s="1"/>
      <c r="F103" s="1"/>
      <c r="G103" s="1"/>
      <c r="H103" s="1"/>
      <c r="I103" s="1"/>
      <c r="J103" s="1"/>
      <c r="K103" s="1"/>
      <c r="L103" s="1"/>
    </row>
    <row r="104" spans="1:12" ht="18" customHeight="1" x14ac:dyDescent="0.25">
      <c r="A104" s="7"/>
      <c r="B104" s="7"/>
      <c r="C104" s="7" t="s">
        <v>30</v>
      </c>
      <c r="D104" s="8"/>
      <c r="E104" s="8"/>
      <c r="F104" s="8">
        <f>SUM(F102:F103)</f>
        <v>0</v>
      </c>
      <c r="G104" s="8">
        <f>SUM(G102:G103)</f>
        <v>0</v>
      </c>
      <c r="H104" s="8">
        <f>SUM(H102:H103)</f>
        <v>0</v>
      </c>
      <c r="I104" s="8">
        <f>SUM(I102:I103)</f>
        <v>0</v>
      </c>
      <c r="J104" s="8">
        <f>SUM(J102:J103)</f>
        <v>0</v>
      </c>
      <c r="K104" s="8"/>
      <c r="L104" s="8">
        <f>SUM(L102:L103)</f>
        <v>0</v>
      </c>
    </row>
    <row r="105" spans="1:12" ht="18" customHeight="1" x14ac:dyDescent="0.25">
      <c r="A105" s="3">
        <v>1</v>
      </c>
      <c r="B105" s="3">
        <v>5</v>
      </c>
      <c r="C105" s="3" t="s">
        <v>33</v>
      </c>
      <c r="D105" s="4" t="s">
        <v>34</v>
      </c>
      <c r="E105" s="1"/>
      <c r="F105" s="1"/>
      <c r="G105" s="1"/>
      <c r="H105" s="1"/>
      <c r="I105" s="1"/>
      <c r="J105" s="1"/>
      <c r="K105" s="1"/>
      <c r="L105" s="1"/>
    </row>
    <row r="106" spans="1:12" ht="18" customHeight="1" x14ac:dyDescent="0.25">
      <c r="A106" s="5" t="s">
        <v>26</v>
      </c>
      <c r="B106" s="5" t="s">
        <v>26</v>
      </c>
      <c r="C106" s="5" t="s">
        <v>26</v>
      </c>
      <c r="D106" s="4" t="s">
        <v>35</v>
      </c>
      <c r="E106" s="1" t="s">
        <v>69</v>
      </c>
      <c r="F106" s="1">
        <v>250</v>
      </c>
      <c r="G106" s="1">
        <v>2.3199999999999998</v>
      </c>
      <c r="H106" s="1">
        <v>1.3</v>
      </c>
      <c r="I106" s="1">
        <v>4.0999999999999996</v>
      </c>
      <c r="J106" s="1">
        <v>164</v>
      </c>
      <c r="K106" s="1"/>
      <c r="L106" s="1"/>
    </row>
    <row r="107" spans="1:12" ht="18" customHeight="1" x14ac:dyDescent="0.25">
      <c r="A107" s="5" t="s">
        <v>26</v>
      </c>
      <c r="B107" s="5" t="s">
        <v>26</v>
      </c>
      <c r="C107" s="5" t="s">
        <v>26</v>
      </c>
      <c r="D107" s="4" t="s">
        <v>36</v>
      </c>
      <c r="E107" s="1" t="s">
        <v>70</v>
      </c>
      <c r="F107" s="1">
        <v>90</v>
      </c>
      <c r="G107" s="1">
        <v>10.7</v>
      </c>
      <c r="H107" s="1">
        <v>14.9</v>
      </c>
      <c r="I107" s="1">
        <v>9.6999999999999993</v>
      </c>
      <c r="J107" s="1">
        <v>234</v>
      </c>
      <c r="K107" s="1"/>
      <c r="L107" s="1"/>
    </row>
    <row r="108" spans="1:12" ht="18" customHeight="1" x14ac:dyDescent="0.25">
      <c r="A108" s="5" t="s">
        <v>26</v>
      </c>
      <c r="B108" s="5" t="s">
        <v>26</v>
      </c>
      <c r="C108" s="5" t="s">
        <v>26</v>
      </c>
      <c r="D108" s="4" t="s">
        <v>37</v>
      </c>
      <c r="E108" s="1" t="s">
        <v>71</v>
      </c>
      <c r="F108" s="1">
        <v>150</v>
      </c>
      <c r="G108" s="1">
        <v>8.6999999999999993</v>
      </c>
      <c r="H108" s="1">
        <v>5.4</v>
      </c>
      <c r="I108" s="1">
        <v>4.5</v>
      </c>
      <c r="J108" s="1">
        <v>364</v>
      </c>
      <c r="K108" s="1"/>
      <c r="L108" s="1"/>
    </row>
    <row r="109" spans="1:12" ht="18" customHeight="1" x14ac:dyDescent="0.25">
      <c r="A109" s="5" t="s">
        <v>26</v>
      </c>
      <c r="B109" s="5" t="s">
        <v>26</v>
      </c>
      <c r="C109" s="5" t="s">
        <v>26</v>
      </c>
      <c r="D109" s="4" t="s">
        <v>32</v>
      </c>
      <c r="E109" s="1" t="s">
        <v>44</v>
      </c>
      <c r="F109" s="1">
        <v>215</v>
      </c>
      <c r="G109" s="1">
        <v>2</v>
      </c>
      <c r="H109" s="1">
        <v>0</v>
      </c>
      <c r="I109" s="1">
        <v>2.5</v>
      </c>
      <c r="J109" s="1">
        <v>62.4</v>
      </c>
      <c r="K109" s="1"/>
      <c r="L109" s="1"/>
    </row>
    <row r="110" spans="1:12" ht="18" customHeight="1" x14ac:dyDescent="0.25">
      <c r="A110" s="5" t="s">
        <v>26</v>
      </c>
      <c r="B110" s="5" t="s">
        <v>26</v>
      </c>
      <c r="C110" s="5" t="s">
        <v>26</v>
      </c>
      <c r="D110" s="4" t="s">
        <v>38</v>
      </c>
      <c r="E110" s="1"/>
      <c r="F110" s="1"/>
      <c r="G110" s="1"/>
      <c r="H110" s="1"/>
      <c r="I110" s="1"/>
      <c r="J110" s="1"/>
      <c r="K110" s="1"/>
      <c r="L110" s="1"/>
    </row>
    <row r="111" spans="1:12" ht="18" customHeight="1" x14ac:dyDescent="0.25">
      <c r="A111" s="5" t="s">
        <v>26</v>
      </c>
      <c r="B111" s="5" t="s">
        <v>26</v>
      </c>
      <c r="C111" s="5" t="s">
        <v>26</v>
      </c>
      <c r="D111" s="4" t="s">
        <v>39</v>
      </c>
      <c r="E111" s="1"/>
      <c r="F111" s="1">
        <v>30</v>
      </c>
      <c r="G111" s="1">
        <v>3.5</v>
      </c>
      <c r="H111" s="1">
        <v>0.7</v>
      </c>
      <c r="I111" s="1">
        <v>28</v>
      </c>
      <c r="J111" s="1">
        <v>132</v>
      </c>
      <c r="K111" s="1"/>
      <c r="L111" s="1"/>
    </row>
    <row r="112" spans="1:12" ht="18" customHeight="1" x14ac:dyDescent="0.25">
      <c r="A112" s="5" t="s">
        <v>26</v>
      </c>
      <c r="B112" s="5" t="s">
        <v>26</v>
      </c>
      <c r="C112" s="5" t="s">
        <v>26</v>
      </c>
      <c r="D112" s="6" t="s">
        <v>65</v>
      </c>
      <c r="E112" s="1"/>
      <c r="F112" s="1">
        <v>30</v>
      </c>
      <c r="G112" s="1"/>
      <c r="H112" s="1"/>
      <c r="I112" s="1"/>
      <c r="J112" s="1"/>
      <c r="K112" s="1"/>
      <c r="L112" s="1"/>
    </row>
    <row r="113" spans="1:12" ht="18" customHeight="1" x14ac:dyDescent="0.25">
      <c r="A113" s="5" t="s">
        <v>26</v>
      </c>
      <c r="B113" s="5" t="s">
        <v>26</v>
      </c>
      <c r="C113" s="5" t="s">
        <v>26</v>
      </c>
      <c r="D113" s="6"/>
      <c r="E113" s="1"/>
      <c r="F113" s="1"/>
      <c r="G113" s="1"/>
      <c r="H113" s="1"/>
      <c r="I113" s="1"/>
      <c r="J113" s="1"/>
      <c r="K113" s="1"/>
      <c r="L113" s="1"/>
    </row>
    <row r="114" spans="1:12" ht="18" customHeight="1" x14ac:dyDescent="0.25">
      <c r="A114" s="7"/>
      <c r="B114" s="7"/>
      <c r="C114" s="7" t="s">
        <v>30</v>
      </c>
      <c r="D114" s="8"/>
      <c r="E114" s="8"/>
      <c r="F114" s="8">
        <f>SUM(F105:F113)</f>
        <v>765</v>
      </c>
      <c r="G114" s="8">
        <f>SUM(G105:G113)</f>
        <v>27.22</v>
      </c>
      <c r="H114" s="8">
        <f>SUM(H105:H113)</f>
        <v>22.3</v>
      </c>
      <c r="I114" s="8">
        <f>SUM(I105:I113)</f>
        <v>48.8</v>
      </c>
      <c r="J114" s="8">
        <f>SUM(J105:J113)</f>
        <v>956.4</v>
      </c>
      <c r="K114" s="8"/>
      <c r="L114" s="8">
        <f>SUM(L105:L113)</f>
        <v>0</v>
      </c>
    </row>
    <row r="115" spans="1:12" ht="18" customHeight="1" x14ac:dyDescent="0.25">
      <c r="A115" s="9"/>
      <c r="B115" s="9"/>
      <c r="C115" s="9" t="s">
        <v>40</v>
      </c>
      <c r="D115" s="10"/>
      <c r="E115" s="11"/>
      <c r="F115" s="11">
        <f>F101+F104+F114</f>
        <v>1270</v>
      </c>
      <c r="G115" s="11">
        <f>G101+G104+G114</f>
        <v>40.17</v>
      </c>
      <c r="H115" s="11">
        <f>H101+H104+H114</f>
        <v>72.3</v>
      </c>
      <c r="I115" s="11">
        <f>I101+I104+I114</f>
        <v>134.5</v>
      </c>
      <c r="J115" s="11">
        <f>J101+J104+J114</f>
        <v>1499.3</v>
      </c>
      <c r="K115" s="11"/>
      <c r="L115" s="11">
        <f>L101+L104+L114</f>
        <v>0</v>
      </c>
    </row>
    <row r="116" spans="1:12" ht="18" customHeight="1" x14ac:dyDescent="0.25">
      <c r="A116" s="3">
        <v>1</v>
      </c>
      <c r="B116" s="3">
        <v>6</v>
      </c>
      <c r="C116" s="3" t="s">
        <v>24</v>
      </c>
      <c r="D116" s="4" t="s">
        <v>25</v>
      </c>
      <c r="E116" s="1"/>
      <c r="F116" s="1"/>
      <c r="G116" s="1"/>
      <c r="H116" s="1"/>
      <c r="I116" s="1"/>
      <c r="J116" s="1"/>
      <c r="K116" s="1"/>
      <c r="L116" s="1"/>
    </row>
    <row r="117" spans="1:12" ht="18" customHeight="1" x14ac:dyDescent="0.25">
      <c r="A117" s="5" t="s">
        <v>26</v>
      </c>
      <c r="B117" s="5" t="s">
        <v>26</v>
      </c>
      <c r="C117" s="5" t="s">
        <v>26</v>
      </c>
      <c r="D117" s="6"/>
      <c r="E117" s="1"/>
      <c r="F117" s="1"/>
      <c r="G117" s="1"/>
      <c r="H117" s="1"/>
      <c r="I117" s="1"/>
      <c r="J117" s="1"/>
      <c r="K117" s="1"/>
      <c r="L117" s="1"/>
    </row>
    <row r="118" spans="1:12" ht="18" customHeight="1" x14ac:dyDescent="0.25">
      <c r="A118" s="5" t="s">
        <v>26</v>
      </c>
      <c r="B118" s="5" t="s">
        <v>26</v>
      </c>
      <c r="C118" s="5" t="s">
        <v>26</v>
      </c>
      <c r="D118" s="4" t="s">
        <v>27</v>
      </c>
      <c r="E118" s="1"/>
      <c r="F118" s="1"/>
      <c r="G118" s="1"/>
      <c r="H118" s="1"/>
      <c r="I118" s="1"/>
      <c r="J118" s="1"/>
      <c r="K118" s="1"/>
      <c r="L118" s="1"/>
    </row>
    <row r="119" spans="1:12" ht="18" customHeight="1" x14ac:dyDescent="0.25">
      <c r="A119" s="5" t="s">
        <v>26</v>
      </c>
      <c r="B119" s="5" t="s">
        <v>26</v>
      </c>
      <c r="C119" s="5" t="s">
        <v>26</v>
      </c>
      <c r="D119" s="4" t="s">
        <v>28</v>
      </c>
      <c r="E119" s="1"/>
      <c r="F119" s="1"/>
      <c r="G119" s="1"/>
      <c r="H119" s="1"/>
      <c r="I119" s="1"/>
      <c r="J119" s="1"/>
      <c r="K119" s="1"/>
      <c r="L119" s="1"/>
    </row>
    <row r="120" spans="1:12" ht="18" customHeight="1" x14ac:dyDescent="0.25">
      <c r="A120" s="5" t="s">
        <v>26</v>
      </c>
      <c r="B120" s="5" t="s">
        <v>26</v>
      </c>
      <c r="C120" s="5" t="s">
        <v>26</v>
      </c>
      <c r="D120" s="4" t="s">
        <v>29</v>
      </c>
      <c r="E120" s="1"/>
      <c r="F120" s="1"/>
      <c r="G120" s="1"/>
      <c r="H120" s="1"/>
      <c r="I120" s="1"/>
      <c r="J120" s="1"/>
      <c r="K120" s="1"/>
      <c r="L120" s="1"/>
    </row>
    <row r="121" spans="1:12" ht="18" customHeight="1" x14ac:dyDescent="0.25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8" customHeight="1" x14ac:dyDescent="0.25">
      <c r="A122" s="5" t="s">
        <v>26</v>
      </c>
      <c r="B122" s="5" t="s">
        <v>26</v>
      </c>
      <c r="C122" s="5" t="s">
        <v>26</v>
      </c>
      <c r="D122" s="6"/>
      <c r="E122" s="1"/>
      <c r="F122" s="1"/>
      <c r="G122" s="1"/>
      <c r="H122" s="1"/>
      <c r="I122" s="1"/>
      <c r="J122" s="1"/>
      <c r="K122" s="1"/>
      <c r="L122" s="1"/>
    </row>
    <row r="123" spans="1:12" ht="18" customHeight="1" x14ac:dyDescent="0.25">
      <c r="A123" s="7"/>
      <c r="B123" s="7"/>
      <c r="C123" s="7" t="s">
        <v>30</v>
      </c>
      <c r="D123" s="8"/>
      <c r="E123" s="8"/>
      <c r="F123" s="8">
        <f>SUM(F116:F122)</f>
        <v>0</v>
      </c>
      <c r="G123" s="8">
        <f>SUM(G116:G122)</f>
        <v>0</v>
      </c>
      <c r="H123" s="8">
        <f>SUM(H116:H122)</f>
        <v>0</v>
      </c>
      <c r="I123" s="8">
        <f>SUM(I116:I122)</f>
        <v>0</v>
      </c>
      <c r="J123" s="8">
        <f>SUM(J116:J122)</f>
        <v>0</v>
      </c>
      <c r="K123" s="8"/>
      <c r="L123" s="8">
        <f>SUM(L116:L122)</f>
        <v>0</v>
      </c>
    </row>
    <row r="124" spans="1:12" ht="18" customHeight="1" x14ac:dyDescent="0.25">
      <c r="A124" s="3">
        <v>1</v>
      </c>
      <c r="B124" s="3">
        <v>6</v>
      </c>
      <c r="C124" s="3" t="s">
        <v>31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8" customHeight="1" x14ac:dyDescent="0.25">
      <c r="A125" s="5" t="s">
        <v>26</v>
      </c>
      <c r="B125" s="5" t="s">
        <v>26</v>
      </c>
      <c r="C125" s="5" t="s">
        <v>26</v>
      </c>
      <c r="D125" s="1" t="s">
        <v>32</v>
      </c>
      <c r="E125" s="1"/>
      <c r="F125" s="1"/>
      <c r="G125" s="1"/>
      <c r="H125" s="1"/>
      <c r="I125" s="1"/>
      <c r="J125" s="1"/>
      <c r="K125" s="1"/>
      <c r="L125" s="1"/>
    </row>
    <row r="126" spans="1:12" ht="18" customHeight="1" x14ac:dyDescent="0.25">
      <c r="A126" s="7"/>
      <c r="B126" s="7"/>
      <c r="C126" s="7" t="s">
        <v>30</v>
      </c>
      <c r="D126" s="8"/>
      <c r="E126" s="8"/>
      <c r="F126" s="8">
        <f>SUM(F124:F125)</f>
        <v>0</v>
      </c>
      <c r="G126" s="8">
        <f>SUM(G124:G125)</f>
        <v>0</v>
      </c>
      <c r="H126" s="8">
        <f>SUM(H124:H125)</f>
        <v>0</v>
      </c>
      <c r="I126" s="8">
        <f>SUM(I124:I125)</f>
        <v>0</v>
      </c>
      <c r="J126" s="8">
        <f>SUM(J124:J125)</f>
        <v>0</v>
      </c>
      <c r="K126" s="8"/>
      <c r="L126" s="8">
        <f>SUM(L124:L125)</f>
        <v>0</v>
      </c>
    </row>
    <row r="127" spans="1:12" ht="18" customHeight="1" x14ac:dyDescent="0.25">
      <c r="A127" s="3">
        <v>1</v>
      </c>
      <c r="B127" s="3">
        <v>6</v>
      </c>
      <c r="C127" s="3" t="s">
        <v>33</v>
      </c>
      <c r="D127" s="4" t="s">
        <v>34</v>
      </c>
      <c r="E127" s="1"/>
      <c r="F127" s="1"/>
      <c r="G127" s="1"/>
      <c r="H127" s="1"/>
      <c r="I127" s="1"/>
      <c r="J127" s="1"/>
      <c r="K127" s="1"/>
      <c r="L127" s="1"/>
    </row>
    <row r="128" spans="1:12" ht="18" customHeight="1" x14ac:dyDescent="0.25">
      <c r="A128" s="5" t="s">
        <v>26</v>
      </c>
      <c r="B128" s="5" t="s">
        <v>26</v>
      </c>
      <c r="C128" s="5" t="s">
        <v>26</v>
      </c>
      <c r="D128" s="4" t="s">
        <v>35</v>
      </c>
      <c r="E128" s="1"/>
      <c r="F128" s="1"/>
      <c r="G128" s="1"/>
      <c r="H128" s="1"/>
      <c r="I128" s="1"/>
      <c r="J128" s="1"/>
      <c r="K128" s="1"/>
      <c r="L128" s="1"/>
    </row>
    <row r="129" spans="1:12" ht="18" customHeight="1" x14ac:dyDescent="0.25">
      <c r="A129" s="5" t="s">
        <v>26</v>
      </c>
      <c r="B129" s="5" t="s">
        <v>26</v>
      </c>
      <c r="C129" s="5" t="s">
        <v>26</v>
      </c>
      <c r="D129" s="4" t="s">
        <v>36</v>
      </c>
      <c r="E129" s="1"/>
      <c r="F129" s="1"/>
      <c r="G129" s="1"/>
      <c r="H129" s="1"/>
      <c r="I129" s="1"/>
      <c r="J129" s="1"/>
      <c r="K129" s="1"/>
      <c r="L129" s="1"/>
    </row>
    <row r="130" spans="1:12" ht="18" customHeight="1" x14ac:dyDescent="0.25">
      <c r="A130" s="5" t="s">
        <v>26</v>
      </c>
      <c r="B130" s="5" t="s">
        <v>26</v>
      </c>
      <c r="C130" s="5" t="s">
        <v>26</v>
      </c>
      <c r="D130" s="4" t="s">
        <v>37</v>
      </c>
      <c r="E130" s="1"/>
      <c r="F130" s="1"/>
      <c r="G130" s="1"/>
      <c r="H130" s="1"/>
      <c r="I130" s="1"/>
      <c r="J130" s="1"/>
      <c r="K130" s="1"/>
      <c r="L130" s="1"/>
    </row>
    <row r="131" spans="1:12" ht="18" customHeight="1" x14ac:dyDescent="0.25">
      <c r="A131" s="5" t="s">
        <v>26</v>
      </c>
      <c r="B131" s="5" t="s">
        <v>26</v>
      </c>
      <c r="C131" s="5" t="s">
        <v>26</v>
      </c>
      <c r="D131" s="4" t="s">
        <v>32</v>
      </c>
      <c r="E131" s="1"/>
      <c r="F131" s="1"/>
      <c r="G131" s="1"/>
      <c r="H131" s="1"/>
      <c r="I131" s="1"/>
      <c r="J131" s="1"/>
      <c r="K131" s="1"/>
      <c r="L131" s="1"/>
    </row>
    <row r="132" spans="1:12" ht="18" customHeight="1" x14ac:dyDescent="0.25">
      <c r="A132" s="5" t="s">
        <v>26</v>
      </c>
      <c r="B132" s="5" t="s">
        <v>26</v>
      </c>
      <c r="C132" s="5" t="s">
        <v>26</v>
      </c>
      <c r="D132" s="4" t="s">
        <v>38</v>
      </c>
      <c r="E132" s="1"/>
      <c r="F132" s="1"/>
      <c r="G132" s="1"/>
      <c r="H132" s="1"/>
      <c r="I132" s="1"/>
      <c r="J132" s="1"/>
      <c r="K132" s="1"/>
      <c r="L132" s="1"/>
    </row>
    <row r="133" spans="1:12" ht="18" customHeight="1" x14ac:dyDescent="0.25">
      <c r="A133" s="5" t="s">
        <v>26</v>
      </c>
      <c r="B133" s="5" t="s">
        <v>26</v>
      </c>
      <c r="C133" s="5" t="s">
        <v>26</v>
      </c>
      <c r="D133" s="4" t="s">
        <v>39</v>
      </c>
      <c r="E133" s="1"/>
      <c r="F133" s="1"/>
      <c r="G133" s="1"/>
      <c r="H133" s="1"/>
      <c r="I133" s="1"/>
      <c r="J133" s="1"/>
      <c r="K133" s="1"/>
      <c r="L133" s="1"/>
    </row>
    <row r="134" spans="1:12" ht="18" customHeight="1" x14ac:dyDescent="0.25">
      <c r="A134" s="5" t="s">
        <v>26</v>
      </c>
      <c r="B134" s="5" t="s">
        <v>26</v>
      </c>
      <c r="C134" s="5" t="s">
        <v>26</v>
      </c>
      <c r="D134" s="6"/>
      <c r="E134" s="1"/>
      <c r="F134" s="1"/>
      <c r="G134" s="1"/>
      <c r="H134" s="1"/>
      <c r="I134" s="1"/>
      <c r="J134" s="1"/>
      <c r="K134" s="1"/>
      <c r="L134" s="1"/>
    </row>
    <row r="135" spans="1:12" ht="18" customHeight="1" x14ac:dyDescent="0.25">
      <c r="A135" s="5" t="s">
        <v>26</v>
      </c>
      <c r="B135" s="5" t="s">
        <v>26</v>
      </c>
      <c r="C135" s="5" t="s">
        <v>26</v>
      </c>
      <c r="D135" s="6"/>
      <c r="E135" s="1"/>
      <c r="F135" s="1"/>
      <c r="G135" s="1"/>
      <c r="H135" s="1"/>
      <c r="I135" s="1"/>
      <c r="J135" s="1"/>
      <c r="K135" s="1"/>
      <c r="L135" s="1"/>
    </row>
    <row r="136" spans="1:12" ht="18" customHeight="1" x14ac:dyDescent="0.25">
      <c r="A136" s="7"/>
      <c r="B136" s="7"/>
      <c r="C136" s="7" t="s">
        <v>30</v>
      </c>
      <c r="D136" s="8"/>
      <c r="E136" s="8"/>
      <c r="F136" s="8">
        <f>SUM(F127:F135)</f>
        <v>0</v>
      </c>
      <c r="G136" s="8">
        <f>SUM(G127:G135)</f>
        <v>0</v>
      </c>
      <c r="H136" s="8">
        <f>SUM(H127:H135)</f>
        <v>0</v>
      </c>
      <c r="I136" s="8">
        <f>SUM(I127:I135)</f>
        <v>0</v>
      </c>
      <c r="J136" s="8">
        <f>SUM(J127:J135)</f>
        <v>0</v>
      </c>
      <c r="K136" s="8"/>
      <c r="L136" s="8">
        <f>SUM(L127:L135)</f>
        <v>0</v>
      </c>
    </row>
    <row r="137" spans="1:12" ht="18" customHeight="1" x14ac:dyDescent="0.25">
      <c r="A137" s="9"/>
      <c r="B137" s="9"/>
      <c r="C137" s="9" t="s">
        <v>40</v>
      </c>
      <c r="D137" s="10"/>
      <c r="E137" s="11"/>
      <c r="F137" s="11">
        <f>F123+F126+F136</f>
        <v>0</v>
      </c>
      <c r="G137" s="11">
        <f>G123+G126+G136</f>
        <v>0</v>
      </c>
      <c r="H137" s="11">
        <f>H123+H126+H136</f>
        <v>0</v>
      </c>
      <c r="I137" s="11">
        <f>I123+I126+I136</f>
        <v>0</v>
      </c>
      <c r="J137" s="11">
        <f>J123+J126+J136</f>
        <v>0</v>
      </c>
      <c r="K137" s="11"/>
      <c r="L137" s="11">
        <f>L123+L126+L136</f>
        <v>0</v>
      </c>
    </row>
    <row r="138" spans="1:12" ht="18" customHeight="1" x14ac:dyDescent="0.25">
      <c r="A138" s="3">
        <v>2</v>
      </c>
      <c r="B138" s="3">
        <v>1</v>
      </c>
      <c r="C138" s="3" t="s">
        <v>24</v>
      </c>
      <c r="D138" s="4" t="s">
        <v>25</v>
      </c>
      <c r="E138" s="1" t="s">
        <v>72</v>
      </c>
      <c r="F138" s="1">
        <v>200</v>
      </c>
      <c r="G138" s="1">
        <v>6.6</v>
      </c>
      <c r="H138" s="1">
        <v>1.1000000000000001</v>
      </c>
      <c r="I138" s="1">
        <v>2.64</v>
      </c>
      <c r="J138" s="1">
        <v>224</v>
      </c>
      <c r="K138" s="1"/>
      <c r="L138" s="1"/>
    </row>
    <row r="139" spans="1:12" ht="18" customHeight="1" x14ac:dyDescent="0.25">
      <c r="A139" s="5" t="s">
        <v>26</v>
      </c>
      <c r="B139" s="5" t="s">
        <v>26</v>
      </c>
      <c r="C139" s="5" t="s">
        <v>26</v>
      </c>
      <c r="D139" s="6" t="s">
        <v>57</v>
      </c>
      <c r="E139" s="1" t="s">
        <v>58</v>
      </c>
      <c r="F139" s="1">
        <v>3</v>
      </c>
      <c r="G139" s="1">
        <v>0.1</v>
      </c>
      <c r="H139" s="1">
        <v>7.2</v>
      </c>
      <c r="I139" s="1">
        <v>0.13</v>
      </c>
      <c r="J139" s="1">
        <v>66</v>
      </c>
      <c r="K139" s="1"/>
      <c r="L139" s="1"/>
    </row>
    <row r="140" spans="1:12" ht="18" customHeight="1" x14ac:dyDescent="0.25">
      <c r="A140" s="5" t="s">
        <v>26</v>
      </c>
      <c r="B140" s="5" t="s">
        <v>26</v>
      </c>
      <c r="C140" s="5" t="s">
        <v>26</v>
      </c>
      <c r="D140" s="4" t="s">
        <v>27</v>
      </c>
      <c r="E140" s="1" t="s">
        <v>44</v>
      </c>
      <c r="F140" s="1">
        <v>215</v>
      </c>
      <c r="G140" s="1">
        <v>0.2</v>
      </c>
      <c r="H140" s="1">
        <v>0</v>
      </c>
      <c r="I140" s="1">
        <v>15.3</v>
      </c>
      <c r="J140" s="1">
        <v>62.4</v>
      </c>
      <c r="K140" s="1"/>
      <c r="L140" s="1"/>
    </row>
    <row r="141" spans="1:12" ht="18" customHeight="1" x14ac:dyDescent="0.25">
      <c r="A141" s="5" t="s">
        <v>26</v>
      </c>
      <c r="B141" s="5" t="s">
        <v>26</v>
      </c>
      <c r="C141" s="5" t="s">
        <v>26</v>
      </c>
      <c r="D141" s="4" t="s">
        <v>28</v>
      </c>
      <c r="E141" s="1" t="s">
        <v>45</v>
      </c>
      <c r="F141" s="1">
        <v>30</v>
      </c>
      <c r="G141" s="1">
        <v>1.75</v>
      </c>
      <c r="H141" s="1">
        <v>0.35</v>
      </c>
      <c r="I141" s="1">
        <v>14</v>
      </c>
      <c r="J141" s="1">
        <v>70</v>
      </c>
      <c r="K141" s="1"/>
      <c r="L141" s="1"/>
    </row>
    <row r="142" spans="1:12" ht="18" customHeight="1" x14ac:dyDescent="0.25">
      <c r="A142" s="5" t="s">
        <v>26</v>
      </c>
      <c r="B142" s="5" t="s">
        <v>26</v>
      </c>
      <c r="C142" s="5" t="s">
        <v>26</v>
      </c>
      <c r="D142" s="4" t="s">
        <v>29</v>
      </c>
      <c r="E142" s="1"/>
      <c r="F142" s="1"/>
      <c r="G142" s="1"/>
      <c r="H142" s="1"/>
      <c r="I142" s="1"/>
      <c r="J142" s="1"/>
      <c r="K142" s="1"/>
      <c r="L142" s="1"/>
    </row>
    <row r="143" spans="1:12" ht="18" customHeight="1" x14ac:dyDescent="0.25">
      <c r="A143" s="5" t="s">
        <v>26</v>
      </c>
      <c r="B143" s="5" t="s">
        <v>26</v>
      </c>
      <c r="C143" s="5" t="s">
        <v>26</v>
      </c>
      <c r="D143" s="6" t="s">
        <v>73</v>
      </c>
      <c r="E143" s="1" t="s">
        <v>74</v>
      </c>
      <c r="F143" s="1">
        <v>40</v>
      </c>
      <c r="G143" s="1">
        <v>6.4</v>
      </c>
      <c r="H143" s="1">
        <v>5.3</v>
      </c>
      <c r="I143" s="1">
        <v>0.55000000000000004</v>
      </c>
      <c r="J143" s="1">
        <v>158</v>
      </c>
      <c r="K143" s="1"/>
      <c r="L143" s="1"/>
    </row>
    <row r="144" spans="1:12" ht="18" customHeight="1" x14ac:dyDescent="0.25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8" customHeight="1" x14ac:dyDescent="0.25">
      <c r="A145" s="7"/>
      <c r="B145" s="7"/>
      <c r="C145" s="7" t="s">
        <v>30</v>
      </c>
      <c r="D145" s="8"/>
      <c r="E145" s="8"/>
      <c r="F145" s="8">
        <f>SUM(F138:F144)</f>
        <v>488</v>
      </c>
      <c r="G145" s="8">
        <f>SUM(G138:G144)</f>
        <v>15.049999999999999</v>
      </c>
      <c r="H145" s="8">
        <f>SUM(H138:H144)</f>
        <v>13.95</v>
      </c>
      <c r="I145" s="8">
        <f>SUM(I138:I144)</f>
        <v>32.619999999999997</v>
      </c>
      <c r="J145" s="8">
        <f>SUM(J138:J144)</f>
        <v>580.4</v>
      </c>
      <c r="K145" s="8"/>
      <c r="L145" s="8">
        <f>SUM(L138:L144)</f>
        <v>0</v>
      </c>
    </row>
    <row r="146" spans="1:12" ht="18" customHeight="1" x14ac:dyDescent="0.25">
      <c r="A146" s="3">
        <v>2</v>
      </c>
      <c r="B146" s="3">
        <v>1</v>
      </c>
      <c r="C146" s="3" t="s">
        <v>31</v>
      </c>
      <c r="D146" s="4" t="s">
        <v>29</v>
      </c>
      <c r="E146" s="1"/>
      <c r="F146" s="1"/>
      <c r="G146" s="1"/>
      <c r="H146" s="1"/>
      <c r="I146" s="1"/>
      <c r="J146" s="1"/>
      <c r="K146" s="1"/>
      <c r="L146" s="1"/>
    </row>
    <row r="147" spans="1:12" ht="18" customHeight="1" x14ac:dyDescent="0.25">
      <c r="A147" s="5" t="s">
        <v>26</v>
      </c>
      <c r="B147" s="5" t="s">
        <v>26</v>
      </c>
      <c r="C147" s="5" t="s">
        <v>26</v>
      </c>
      <c r="D147" s="1" t="s">
        <v>32</v>
      </c>
      <c r="E147" s="1"/>
      <c r="F147" s="1"/>
      <c r="G147" s="1"/>
      <c r="H147" s="1"/>
      <c r="I147" s="1"/>
      <c r="J147" s="1"/>
      <c r="K147" s="1"/>
      <c r="L147" s="1"/>
    </row>
    <row r="148" spans="1:12" ht="18" customHeight="1" x14ac:dyDescent="0.25">
      <c r="A148" s="7"/>
      <c r="B148" s="7"/>
      <c r="C148" s="7" t="s">
        <v>30</v>
      </c>
      <c r="D148" s="8"/>
      <c r="E148" s="8"/>
      <c r="F148" s="8">
        <f>SUM(F146:F147)</f>
        <v>0</v>
      </c>
      <c r="G148" s="8">
        <f>SUM(G146:G147)</f>
        <v>0</v>
      </c>
      <c r="H148" s="8">
        <f>SUM(H146:H147)</f>
        <v>0</v>
      </c>
      <c r="I148" s="8">
        <f>SUM(I146:I147)</f>
        <v>0</v>
      </c>
      <c r="J148" s="8">
        <f>SUM(J146:J147)</f>
        <v>0</v>
      </c>
      <c r="K148" s="8"/>
      <c r="L148" s="8">
        <f>SUM(L146:L147)</f>
        <v>0</v>
      </c>
    </row>
    <row r="149" spans="1:12" ht="18" customHeight="1" x14ac:dyDescent="0.25">
      <c r="A149" s="3">
        <v>2</v>
      </c>
      <c r="B149" s="3">
        <v>1</v>
      </c>
      <c r="C149" s="3" t="s">
        <v>33</v>
      </c>
      <c r="D149" s="4" t="s">
        <v>34</v>
      </c>
      <c r="E149" s="1" t="s">
        <v>60</v>
      </c>
      <c r="F149" s="1">
        <v>50</v>
      </c>
      <c r="G149" s="1">
        <v>1.65</v>
      </c>
      <c r="H149" s="1">
        <v>0.7</v>
      </c>
      <c r="I149" s="1">
        <v>0.5</v>
      </c>
      <c r="J149" s="1">
        <v>85</v>
      </c>
      <c r="K149" s="1"/>
      <c r="L149" s="1"/>
    </row>
    <row r="150" spans="1:12" ht="18" customHeight="1" x14ac:dyDescent="0.25">
      <c r="A150" s="5" t="s">
        <v>26</v>
      </c>
      <c r="B150" s="5" t="s">
        <v>26</v>
      </c>
      <c r="C150" s="5" t="s">
        <v>26</v>
      </c>
      <c r="D150" s="4" t="s">
        <v>35</v>
      </c>
      <c r="E150" s="1" t="s">
        <v>66</v>
      </c>
      <c r="F150" s="1">
        <v>250</v>
      </c>
      <c r="G150" s="1">
        <v>2.9</v>
      </c>
      <c r="H150" s="1">
        <v>2.5</v>
      </c>
      <c r="I150" s="1">
        <v>21</v>
      </c>
      <c r="J150" s="1">
        <v>126</v>
      </c>
      <c r="K150" s="1"/>
      <c r="L150" s="1"/>
    </row>
    <row r="151" spans="1:12" ht="18" customHeight="1" x14ac:dyDescent="0.25">
      <c r="A151" s="5" t="s">
        <v>26</v>
      </c>
      <c r="B151" s="5" t="s">
        <v>26</v>
      </c>
      <c r="C151" s="5" t="s">
        <v>26</v>
      </c>
      <c r="D151" s="4" t="s">
        <v>36</v>
      </c>
      <c r="E151" s="1" t="s">
        <v>75</v>
      </c>
      <c r="F151" s="1">
        <v>90</v>
      </c>
      <c r="G151" s="1">
        <v>8.8000000000000007</v>
      </c>
      <c r="H151" s="1">
        <v>5.8</v>
      </c>
      <c r="I151" s="1">
        <v>4.2</v>
      </c>
      <c r="J151" s="1">
        <v>223</v>
      </c>
      <c r="K151" s="1"/>
      <c r="L151" s="1"/>
    </row>
    <row r="152" spans="1:12" ht="18" customHeight="1" x14ac:dyDescent="0.25">
      <c r="A152" s="5" t="s">
        <v>26</v>
      </c>
      <c r="B152" s="5" t="s">
        <v>26</v>
      </c>
      <c r="C152" s="5" t="s">
        <v>26</v>
      </c>
      <c r="D152" s="4" t="s">
        <v>37</v>
      </c>
      <c r="E152" s="1" t="s">
        <v>76</v>
      </c>
      <c r="F152" s="1">
        <v>150</v>
      </c>
      <c r="G152" s="1">
        <v>2.7</v>
      </c>
      <c r="H152" s="1">
        <v>2.4</v>
      </c>
      <c r="I152" s="1">
        <v>1.6</v>
      </c>
      <c r="J152" s="1">
        <v>130</v>
      </c>
      <c r="K152" s="1"/>
      <c r="L152" s="1"/>
    </row>
    <row r="153" spans="1:12" ht="18" customHeight="1" x14ac:dyDescent="0.25">
      <c r="A153" s="5" t="s">
        <v>26</v>
      </c>
      <c r="B153" s="5" t="s">
        <v>26</v>
      </c>
      <c r="C153" s="5" t="s">
        <v>26</v>
      </c>
      <c r="D153" s="4" t="s">
        <v>32</v>
      </c>
      <c r="E153" s="1" t="s">
        <v>44</v>
      </c>
      <c r="F153" s="1">
        <v>215</v>
      </c>
      <c r="G153" s="1">
        <v>0.2</v>
      </c>
      <c r="H153" s="1">
        <v>0</v>
      </c>
      <c r="I153" s="1">
        <v>15.3</v>
      </c>
      <c r="J153" s="1">
        <v>62.4</v>
      </c>
      <c r="K153" s="1"/>
      <c r="L153" s="1"/>
    </row>
    <row r="154" spans="1:12" ht="18" customHeight="1" x14ac:dyDescent="0.25">
      <c r="A154" s="5" t="s">
        <v>26</v>
      </c>
      <c r="B154" s="5" t="s">
        <v>26</v>
      </c>
      <c r="C154" s="5" t="s">
        <v>26</v>
      </c>
      <c r="D154" s="4" t="s">
        <v>38</v>
      </c>
      <c r="E154" s="1"/>
      <c r="F154" s="1"/>
      <c r="G154" s="1"/>
      <c r="H154" s="1"/>
      <c r="I154" s="1"/>
      <c r="J154" s="1"/>
      <c r="K154" s="1"/>
      <c r="L154" s="1"/>
    </row>
    <row r="155" spans="1:12" ht="18" customHeight="1" x14ac:dyDescent="0.25">
      <c r="A155" s="5" t="s">
        <v>26</v>
      </c>
      <c r="B155" s="5" t="s">
        <v>26</v>
      </c>
      <c r="C155" s="5" t="s">
        <v>26</v>
      </c>
      <c r="D155" s="4" t="s">
        <v>39</v>
      </c>
      <c r="E155" s="1" t="s">
        <v>28</v>
      </c>
      <c r="F155" s="1">
        <v>30</v>
      </c>
      <c r="G155" s="1">
        <v>3.5</v>
      </c>
      <c r="H155" s="1">
        <v>0.7</v>
      </c>
      <c r="I155" s="1">
        <v>28</v>
      </c>
      <c r="J155" s="1">
        <v>132</v>
      </c>
      <c r="K155" s="1"/>
      <c r="L155" s="1"/>
    </row>
    <row r="156" spans="1:12" ht="18" customHeight="1" x14ac:dyDescent="0.25">
      <c r="A156" s="5" t="s">
        <v>26</v>
      </c>
      <c r="B156" s="5" t="s">
        <v>26</v>
      </c>
      <c r="C156" s="5" t="s">
        <v>26</v>
      </c>
      <c r="D156" s="6" t="s">
        <v>65</v>
      </c>
      <c r="E156" s="1"/>
      <c r="F156" s="1">
        <v>30</v>
      </c>
      <c r="G156" s="1"/>
      <c r="H156" s="1"/>
      <c r="I156" s="1"/>
      <c r="J156" s="1"/>
      <c r="K156" s="1"/>
      <c r="L156" s="1"/>
    </row>
    <row r="157" spans="1:12" ht="18" customHeight="1" x14ac:dyDescent="0.25">
      <c r="A157" s="5" t="s">
        <v>26</v>
      </c>
      <c r="B157" s="5" t="s">
        <v>26</v>
      </c>
      <c r="C157" s="5" t="s">
        <v>26</v>
      </c>
      <c r="D157" s="6"/>
      <c r="E157" s="1"/>
      <c r="F157" s="1"/>
      <c r="G157" s="1"/>
      <c r="H157" s="1"/>
      <c r="I157" s="1"/>
      <c r="J157" s="1"/>
      <c r="K157" s="1"/>
      <c r="L157" s="1"/>
    </row>
    <row r="158" spans="1:12" ht="18" customHeight="1" x14ac:dyDescent="0.25">
      <c r="A158" s="7"/>
      <c r="B158" s="7"/>
      <c r="C158" s="7" t="s">
        <v>30</v>
      </c>
      <c r="D158" s="8"/>
      <c r="E158" s="8"/>
      <c r="F158" s="8">
        <f>SUM(F149:F157)</f>
        <v>815</v>
      </c>
      <c r="G158" s="8">
        <f>SUM(G149:G157)</f>
        <v>19.75</v>
      </c>
      <c r="H158" s="8">
        <f>SUM(H149:H157)</f>
        <v>12.1</v>
      </c>
      <c r="I158" s="8">
        <f>SUM(I149:I157)</f>
        <v>70.599999999999994</v>
      </c>
      <c r="J158" s="8">
        <f>SUM(J149:J157)</f>
        <v>758.4</v>
      </c>
      <c r="K158" s="8"/>
      <c r="L158" s="8">
        <f>SUM(L149:L157)</f>
        <v>0</v>
      </c>
    </row>
    <row r="159" spans="1:12" ht="18" customHeight="1" x14ac:dyDescent="0.25">
      <c r="A159" s="9"/>
      <c r="B159" s="9"/>
      <c r="C159" s="9" t="s">
        <v>40</v>
      </c>
      <c r="D159" s="10"/>
      <c r="E159" s="11"/>
      <c r="F159" s="11">
        <f>F145+F148+F158</f>
        <v>1303</v>
      </c>
      <c r="G159" s="11">
        <f>G145+G148+G158</f>
        <v>34.799999999999997</v>
      </c>
      <c r="H159" s="11">
        <f>H145+H148+H158</f>
        <v>26.049999999999997</v>
      </c>
      <c r="I159" s="11">
        <f>I145+I148+I158</f>
        <v>103.22</v>
      </c>
      <c r="J159" s="11">
        <f>J145+J148+J158</f>
        <v>1338.8</v>
      </c>
      <c r="K159" s="11"/>
      <c r="L159" s="11">
        <f>L145+L148+L158</f>
        <v>0</v>
      </c>
    </row>
    <row r="160" spans="1:12" ht="18" customHeight="1" x14ac:dyDescent="0.25">
      <c r="A160" s="3">
        <v>2</v>
      </c>
      <c r="B160" s="3">
        <v>2</v>
      </c>
      <c r="C160" s="3" t="s">
        <v>24</v>
      </c>
      <c r="D160" s="4" t="s">
        <v>25</v>
      </c>
      <c r="E160" s="1" t="s">
        <v>77</v>
      </c>
      <c r="F160" s="1">
        <v>115</v>
      </c>
      <c r="G160" s="1">
        <v>15</v>
      </c>
      <c r="H160" s="1">
        <v>32</v>
      </c>
      <c r="I160" s="1">
        <v>15</v>
      </c>
      <c r="J160" s="1">
        <v>420</v>
      </c>
      <c r="K160" s="1"/>
      <c r="L160" s="1"/>
    </row>
    <row r="161" spans="1:12" ht="18" customHeight="1" x14ac:dyDescent="0.25">
      <c r="A161" s="5" t="s">
        <v>26</v>
      </c>
      <c r="B161" s="5" t="s">
        <v>26</v>
      </c>
      <c r="C161" s="5" t="s">
        <v>26</v>
      </c>
      <c r="D161" s="6"/>
      <c r="E161" s="1"/>
      <c r="F161" s="1"/>
      <c r="G161" s="1"/>
      <c r="H161" s="1"/>
      <c r="I161" s="1"/>
      <c r="J161" s="1"/>
      <c r="K161" s="1"/>
      <c r="L161" s="1"/>
    </row>
    <row r="162" spans="1:12" ht="18" customHeight="1" x14ac:dyDescent="0.25">
      <c r="A162" s="5" t="s">
        <v>26</v>
      </c>
      <c r="B162" s="5" t="s">
        <v>26</v>
      </c>
      <c r="C162" s="5" t="s">
        <v>26</v>
      </c>
      <c r="D162" s="4" t="s">
        <v>27</v>
      </c>
      <c r="E162" s="1" t="s">
        <v>44</v>
      </c>
      <c r="F162" s="1">
        <v>215</v>
      </c>
      <c r="G162" s="1">
        <v>0.2</v>
      </c>
      <c r="H162" s="1">
        <v>0</v>
      </c>
      <c r="I162" s="1">
        <v>15.3</v>
      </c>
      <c r="J162" s="1">
        <v>62.4</v>
      </c>
      <c r="K162" s="1"/>
      <c r="L162" s="1"/>
    </row>
    <row r="163" spans="1:12" ht="18" customHeight="1" x14ac:dyDescent="0.25">
      <c r="A163" s="5" t="s">
        <v>26</v>
      </c>
      <c r="B163" s="5" t="s">
        <v>26</v>
      </c>
      <c r="C163" s="5" t="s">
        <v>26</v>
      </c>
      <c r="D163" s="4" t="s">
        <v>28</v>
      </c>
      <c r="E163" s="1" t="s">
        <v>59</v>
      </c>
      <c r="F163" s="1">
        <v>50</v>
      </c>
      <c r="G163" s="1">
        <v>7.5</v>
      </c>
      <c r="H163" s="1">
        <v>5.85</v>
      </c>
      <c r="I163" s="1">
        <v>15.05</v>
      </c>
      <c r="J163" s="1">
        <v>130</v>
      </c>
      <c r="K163" s="1"/>
      <c r="L163" s="1"/>
    </row>
    <row r="164" spans="1:12" ht="18" customHeight="1" x14ac:dyDescent="0.25">
      <c r="A164" s="5" t="s">
        <v>26</v>
      </c>
      <c r="B164" s="5" t="s">
        <v>26</v>
      </c>
      <c r="C164" s="5" t="s">
        <v>26</v>
      </c>
      <c r="D164" s="4" t="s">
        <v>29</v>
      </c>
      <c r="E164" s="1"/>
      <c r="F164" s="1"/>
      <c r="G164" s="1"/>
      <c r="H164" s="1"/>
      <c r="I164" s="1"/>
      <c r="J164" s="1"/>
      <c r="K164" s="1"/>
      <c r="L164" s="1"/>
    </row>
    <row r="165" spans="1:12" ht="18" customHeight="1" x14ac:dyDescent="0.25">
      <c r="A165" s="5" t="s">
        <v>26</v>
      </c>
      <c r="B165" s="5" t="s">
        <v>26</v>
      </c>
      <c r="C165" s="5" t="s">
        <v>26</v>
      </c>
      <c r="D165" s="6"/>
      <c r="E165" s="1"/>
      <c r="F165" s="1"/>
      <c r="G165" s="1"/>
      <c r="H165" s="1"/>
      <c r="I165" s="1"/>
      <c r="J165" s="1"/>
      <c r="K165" s="1"/>
      <c r="L165" s="1"/>
    </row>
    <row r="166" spans="1:12" ht="18" customHeight="1" x14ac:dyDescent="0.25">
      <c r="A166" s="5" t="s">
        <v>26</v>
      </c>
      <c r="B166" s="5" t="s">
        <v>26</v>
      </c>
      <c r="C166" s="5" t="s">
        <v>26</v>
      </c>
      <c r="D166" s="6"/>
      <c r="E166" s="1"/>
      <c r="F166" s="1"/>
      <c r="G166" s="1"/>
      <c r="H166" s="1"/>
      <c r="I166" s="1"/>
      <c r="J166" s="1"/>
      <c r="K166" s="1"/>
      <c r="L166" s="1"/>
    </row>
    <row r="167" spans="1:12" ht="18" customHeight="1" x14ac:dyDescent="0.25">
      <c r="A167" s="7"/>
      <c r="B167" s="7"/>
      <c r="C167" s="7" t="s">
        <v>30</v>
      </c>
      <c r="D167" s="8"/>
      <c r="E167" s="8"/>
      <c r="F167" s="8">
        <f>SUM(F160:F166)</f>
        <v>380</v>
      </c>
      <c r="G167" s="8">
        <f>SUM(G160:G166)</f>
        <v>22.7</v>
      </c>
      <c r="H167" s="8">
        <f>SUM(H160:H166)</f>
        <v>37.85</v>
      </c>
      <c r="I167" s="8">
        <f>SUM(I160:I166)</f>
        <v>45.35</v>
      </c>
      <c r="J167" s="8">
        <f>SUM(J160:J166)</f>
        <v>612.4</v>
      </c>
      <c r="K167" s="8"/>
      <c r="L167" s="8">
        <f>SUM(L160:L166)</f>
        <v>0</v>
      </c>
    </row>
    <row r="168" spans="1:12" ht="18" customHeight="1" x14ac:dyDescent="0.25">
      <c r="A168" s="3">
        <v>2</v>
      </c>
      <c r="B168" s="3">
        <v>2</v>
      </c>
      <c r="C168" s="3" t="s">
        <v>31</v>
      </c>
      <c r="D168" s="4" t="s">
        <v>29</v>
      </c>
      <c r="E168" s="1"/>
      <c r="F168" s="1"/>
      <c r="G168" s="1"/>
      <c r="H168" s="1"/>
      <c r="I168" s="1"/>
      <c r="J168" s="1"/>
      <c r="K168" s="1"/>
      <c r="L168" s="1"/>
    </row>
    <row r="169" spans="1:12" ht="18" customHeight="1" x14ac:dyDescent="0.25">
      <c r="A169" s="5" t="s">
        <v>26</v>
      </c>
      <c r="B169" s="5" t="s">
        <v>26</v>
      </c>
      <c r="C169" s="5" t="s">
        <v>26</v>
      </c>
      <c r="D169" s="1" t="s">
        <v>32</v>
      </c>
      <c r="E169" s="1"/>
      <c r="F169" s="1"/>
      <c r="G169" s="1"/>
      <c r="H169" s="1"/>
      <c r="I169" s="1"/>
      <c r="J169" s="1"/>
      <c r="K169" s="1"/>
      <c r="L169" s="1"/>
    </row>
    <row r="170" spans="1:12" ht="18" customHeight="1" x14ac:dyDescent="0.25">
      <c r="A170" s="7"/>
      <c r="B170" s="7"/>
      <c r="C170" s="7" t="s">
        <v>30</v>
      </c>
      <c r="D170" s="8"/>
      <c r="E170" s="8"/>
      <c r="F170" s="8">
        <f>SUM(F168:F169)</f>
        <v>0</v>
      </c>
      <c r="G170" s="8">
        <f>SUM(G168:G169)</f>
        <v>0</v>
      </c>
      <c r="H170" s="8">
        <f>SUM(H168:H169)</f>
        <v>0</v>
      </c>
      <c r="I170" s="8">
        <f>SUM(I168:I169)</f>
        <v>0</v>
      </c>
      <c r="J170" s="8">
        <f>SUM(J168:J169)</f>
        <v>0</v>
      </c>
      <c r="K170" s="8"/>
      <c r="L170" s="8">
        <f>SUM(L168:L169)</f>
        <v>0</v>
      </c>
    </row>
    <row r="171" spans="1:12" ht="18" customHeight="1" x14ac:dyDescent="0.25">
      <c r="A171" s="3">
        <v>2</v>
      </c>
      <c r="B171" s="3">
        <v>2</v>
      </c>
      <c r="C171" s="3" t="s">
        <v>33</v>
      </c>
      <c r="D171" s="4" t="s">
        <v>34</v>
      </c>
      <c r="E171" s="12"/>
      <c r="F171" s="12"/>
      <c r="G171" s="12"/>
      <c r="H171" s="12"/>
      <c r="I171" s="12"/>
      <c r="J171" s="12"/>
      <c r="K171" s="1"/>
      <c r="L171" s="1"/>
    </row>
    <row r="172" spans="1:12" ht="18" customHeight="1" x14ac:dyDescent="0.25">
      <c r="A172" s="5" t="s">
        <v>26</v>
      </c>
      <c r="B172" s="5" t="s">
        <v>26</v>
      </c>
      <c r="C172" s="5" t="s">
        <v>26</v>
      </c>
      <c r="D172" s="4" t="s">
        <v>35</v>
      </c>
      <c r="E172" s="1" t="s">
        <v>78</v>
      </c>
      <c r="F172" s="1">
        <v>250</v>
      </c>
      <c r="G172" s="1">
        <v>2.8</v>
      </c>
      <c r="H172" s="1">
        <v>3.3</v>
      </c>
      <c r="I172" s="1">
        <v>2.06</v>
      </c>
      <c r="J172" s="1">
        <v>126</v>
      </c>
      <c r="K172" s="1"/>
      <c r="L172" s="1"/>
    </row>
    <row r="173" spans="1:12" ht="18" customHeight="1" x14ac:dyDescent="0.25">
      <c r="A173" s="5" t="s">
        <v>26</v>
      </c>
      <c r="B173" s="5" t="s">
        <v>26</v>
      </c>
      <c r="C173" s="5" t="s">
        <v>26</v>
      </c>
      <c r="D173" s="4" t="s">
        <v>36</v>
      </c>
      <c r="E173" s="1" t="s">
        <v>79</v>
      </c>
      <c r="F173" s="1">
        <v>90</v>
      </c>
      <c r="G173" s="1">
        <v>11.25</v>
      </c>
      <c r="H173" s="1">
        <v>18.600000000000001</v>
      </c>
      <c r="I173" s="1">
        <v>19.8</v>
      </c>
      <c r="J173" s="1">
        <v>194</v>
      </c>
      <c r="K173" s="1"/>
      <c r="L173" s="1"/>
    </row>
    <row r="174" spans="1:12" ht="18" customHeight="1" x14ac:dyDescent="0.25">
      <c r="A174" s="5" t="s">
        <v>26</v>
      </c>
      <c r="B174" s="5" t="s">
        <v>26</v>
      </c>
      <c r="C174" s="5" t="s">
        <v>26</v>
      </c>
      <c r="D174" s="4" t="s">
        <v>37</v>
      </c>
      <c r="E174" s="1" t="s">
        <v>53</v>
      </c>
      <c r="F174" s="1">
        <v>150</v>
      </c>
      <c r="G174" s="1">
        <v>30.6</v>
      </c>
      <c r="H174" s="1">
        <v>4.8</v>
      </c>
      <c r="I174" s="1">
        <v>3.6</v>
      </c>
      <c r="J174" s="1">
        <v>210</v>
      </c>
      <c r="K174" s="1"/>
      <c r="L174" s="1"/>
    </row>
    <row r="175" spans="1:12" ht="18" customHeight="1" x14ac:dyDescent="0.25">
      <c r="A175" s="5" t="s">
        <v>26</v>
      </c>
      <c r="B175" s="5" t="s">
        <v>26</v>
      </c>
      <c r="C175" s="5" t="s">
        <v>26</v>
      </c>
      <c r="D175" s="4" t="s">
        <v>32</v>
      </c>
      <c r="E175" s="1" t="s">
        <v>54</v>
      </c>
      <c r="F175" s="1">
        <v>200</v>
      </c>
      <c r="G175" s="1">
        <v>0.18</v>
      </c>
      <c r="H175" s="1">
        <v>0</v>
      </c>
      <c r="I175" s="1">
        <v>2.5</v>
      </c>
      <c r="J175" s="1">
        <v>107</v>
      </c>
      <c r="K175" s="1"/>
      <c r="L175" s="1"/>
    </row>
    <row r="176" spans="1:12" ht="18" customHeight="1" x14ac:dyDescent="0.25">
      <c r="A176" s="5" t="s">
        <v>26</v>
      </c>
      <c r="B176" s="5" t="s">
        <v>26</v>
      </c>
      <c r="C176" s="5" t="s">
        <v>26</v>
      </c>
      <c r="D176" s="4" t="s">
        <v>38</v>
      </c>
      <c r="E176" s="1"/>
      <c r="F176" s="1"/>
      <c r="G176" s="1"/>
      <c r="H176" s="1"/>
      <c r="I176" s="1"/>
      <c r="J176" s="1"/>
      <c r="K176" s="1"/>
      <c r="L176" s="1"/>
    </row>
    <row r="177" spans="1:12" ht="18" customHeight="1" x14ac:dyDescent="0.25">
      <c r="A177" s="5" t="s">
        <v>26</v>
      </c>
      <c r="B177" s="5" t="s">
        <v>26</v>
      </c>
      <c r="C177" s="5" t="s">
        <v>26</v>
      </c>
      <c r="D177" s="4" t="s">
        <v>39</v>
      </c>
      <c r="E177" s="1"/>
      <c r="F177" s="1">
        <v>30</v>
      </c>
      <c r="G177" s="1">
        <v>3.5</v>
      </c>
      <c r="H177" s="1">
        <v>0.7</v>
      </c>
      <c r="I177" s="1">
        <v>28</v>
      </c>
      <c r="J177" s="1">
        <v>132</v>
      </c>
      <c r="K177" s="1"/>
      <c r="L177" s="1"/>
    </row>
    <row r="178" spans="1:12" ht="18" customHeight="1" x14ac:dyDescent="0.25">
      <c r="A178" s="5" t="s">
        <v>26</v>
      </c>
      <c r="B178" s="5" t="s">
        <v>26</v>
      </c>
      <c r="C178" s="5" t="s">
        <v>26</v>
      </c>
      <c r="D178" s="6"/>
      <c r="E178" s="1"/>
      <c r="F178" s="1"/>
      <c r="G178" s="1"/>
      <c r="H178" s="1"/>
      <c r="I178" s="1"/>
      <c r="J178" s="1"/>
      <c r="K178" s="1"/>
      <c r="L178" s="1"/>
    </row>
    <row r="179" spans="1:12" ht="18" customHeight="1" x14ac:dyDescent="0.25">
      <c r="A179" s="5" t="s">
        <v>26</v>
      </c>
      <c r="B179" s="5" t="s">
        <v>26</v>
      </c>
      <c r="C179" s="5" t="s">
        <v>26</v>
      </c>
      <c r="D179" s="6"/>
      <c r="E179" s="1"/>
      <c r="F179" s="1"/>
      <c r="G179" s="1"/>
      <c r="H179" s="1"/>
      <c r="I179" s="1"/>
      <c r="J179" s="1"/>
      <c r="K179" s="1"/>
      <c r="L179" s="1"/>
    </row>
    <row r="180" spans="1:12" ht="18" customHeight="1" x14ac:dyDescent="0.25">
      <c r="A180" s="7"/>
      <c r="B180" s="7"/>
      <c r="C180" s="7" t="s">
        <v>30</v>
      </c>
      <c r="D180" s="8"/>
      <c r="E180" s="8"/>
      <c r="F180" s="8">
        <f>SUM(F172:F179)</f>
        <v>720</v>
      </c>
      <c r="G180" s="8">
        <f>SUM(G172:G179)</f>
        <v>48.330000000000005</v>
      </c>
      <c r="H180" s="8">
        <f>SUM(H172:H179)</f>
        <v>27.400000000000002</v>
      </c>
      <c r="I180" s="8">
        <f>SUM(I172:I179)</f>
        <v>55.96</v>
      </c>
      <c r="J180" s="8">
        <f>SUM(J172:J179)</f>
        <v>769</v>
      </c>
      <c r="K180" s="8"/>
      <c r="L180" s="8">
        <f>SUM(L171:L179)</f>
        <v>0</v>
      </c>
    </row>
    <row r="181" spans="1:12" ht="18" customHeight="1" x14ac:dyDescent="0.25">
      <c r="A181" s="9"/>
      <c r="B181" s="9"/>
      <c r="C181" s="9" t="s">
        <v>40</v>
      </c>
      <c r="D181" s="10"/>
      <c r="E181" s="11"/>
      <c r="F181" s="11">
        <f>F167+F170+F180</f>
        <v>1100</v>
      </c>
      <c r="G181" s="11">
        <f>G167+G170+G180</f>
        <v>71.03</v>
      </c>
      <c r="H181" s="11">
        <f>H167+H170+H180</f>
        <v>65.25</v>
      </c>
      <c r="I181" s="11">
        <f>I167+I170+I180</f>
        <v>101.31</v>
      </c>
      <c r="J181" s="11">
        <f>J167+J170+J180</f>
        <v>1381.4</v>
      </c>
      <c r="K181" s="11"/>
      <c r="L181" s="11">
        <f>L167+L170+L180</f>
        <v>0</v>
      </c>
    </row>
    <row r="182" spans="1:12" ht="18" customHeight="1" x14ac:dyDescent="0.25">
      <c r="A182" s="3">
        <v>2</v>
      </c>
      <c r="B182" s="3">
        <v>3</v>
      </c>
      <c r="C182" s="3" t="s">
        <v>24</v>
      </c>
      <c r="D182" s="4" t="s">
        <v>25</v>
      </c>
      <c r="E182" s="1" t="s">
        <v>64</v>
      </c>
      <c r="F182" s="1">
        <v>170</v>
      </c>
      <c r="G182" s="1">
        <v>17.3</v>
      </c>
      <c r="H182" s="1">
        <v>20.3</v>
      </c>
      <c r="I182" s="1">
        <v>20.6</v>
      </c>
      <c r="J182" s="1">
        <v>430</v>
      </c>
      <c r="K182" s="1"/>
      <c r="L182" s="1"/>
    </row>
    <row r="183" spans="1:12" ht="18" customHeight="1" x14ac:dyDescent="0.25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8" customHeight="1" x14ac:dyDescent="0.25">
      <c r="A184" s="5" t="s">
        <v>26</v>
      </c>
      <c r="B184" s="5" t="s">
        <v>26</v>
      </c>
      <c r="C184" s="5" t="s">
        <v>26</v>
      </c>
      <c r="D184" s="4" t="s">
        <v>27</v>
      </c>
      <c r="E184" s="1" t="s">
        <v>44</v>
      </c>
      <c r="F184" s="1">
        <v>215</v>
      </c>
      <c r="G184" s="1">
        <v>0.2</v>
      </c>
      <c r="H184" s="1">
        <v>0</v>
      </c>
      <c r="I184" s="1">
        <v>15.3</v>
      </c>
      <c r="J184" s="1">
        <v>62.4</v>
      </c>
      <c r="K184" s="1"/>
      <c r="L184" s="1"/>
    </row>
    <row r="185" spans="1:12" ht="18" customHeight="1" x14ac:dyDescent="0.25">
      <c r="A185" s="5" t="s">
        <v>26</v>
      </c>
      <c r="B185" s="5" t="s">
        <v>26</v>
      </c>
      <c r="C185" s="5" t="s">
        <v>26</v>
      </c>
      <c r="D185" s="4" t="s">
        <v>28</v>
      </c>
      <c r="E185" s="1"/>
      <c r="F185" s="1"/>
      <c r="G185" s="1"/>
      <c r="H185" s="1"/>
      <c r="I185" s="1"/>
      <c r="J185" s="1"/>
      <c r="K185" s="1"/>
      <c r="L185" s="1"/>
    </row>
    <row r="186" spans="1:12" ht="18" customHeight="1" x14ac:dyDescent="0.25">
      <c r="A186" s="5" t="s">
        <v>26</v>
      </c>
      <c r="B186" s="5" t="s">
        <v>26</v>
      </c>
      <c r="C186" s="5" t="s">
        <v>26</v>
      </c>
      <c r="D186" s="4" t="s">
        <v>29</v>
      </c>
      <c r="E186" s="1"/>
      <c r="F186" s="1">
        <v>100</v>
      </c>
      <c r="G186" s="1"/>
      <c r="H186" s="1"/>
      <c r="I186" s="1"/>
      <c r="J186" s="1"/>
      <c r="K186" s="1"/>
      <c r="L186" s="1"/>
    </row>
    <row r="187" spans="1:12" ht="18" customHeight="1" x14ac:dyDescent="0.25">
      <c r="A187" s="5" t="s">
        <v>26</v>
      </c>
      <c r="B187" s="5" t="s">
        <v>26</v>
      </c>
      <c r="C187" s="5" t="s">
        <v>26</v>
      </c>
      <c r="D187" s="6"/>
      <c r="E187" s="1"/>
      <c r="F187" s="1"/>
      <c r="G187" s="1"/>
      <c r="H187" s="1"/>
      <c r="I187" s="1"/>
      <c r="J187" s="1"/>
      <c r="K187" s="1"/>
      <c r="L187" s="1"/>
    </row>
    <row r="188" spans="1:12" ht="18" customHeight="1" x14ac:dyDescent="0.25">
      <c r="A188" s="5" t="s">
        <v>26</v>
      </c>
      <c r="B188" s="5" t="s">
        <v>26</v>
      </c>
      <c r="C188" s="5" t="s">
        <v>26</v>
      </c>
      <c r="D188" s="6"/>
      <c r="E188" s="1"/>
      <c r="F188" s="1"/>
      <c r="G188" s="1"/>
      <c r="H188" s="1"/>
      <c r="I188" s="1"/>
      <c r="J188" s="1"/>
      <c r="K188" s="1"/>
      <c r="L188" s="1"/>
    </row>
    <row r="189" spans="1:12" ht="18" customHeight="1" x14ac:dyDescent="0.25">
      <c r="A189" s="7"/>
      <c r="B189" s="7"/>
      <c r="C189" s="7" t="s">
        <v>30</v>
      </c>
      <c r="D189" s="8"/>
      <c r="E189" s="8"/>
      <c r="F189" s="8">
        <f>SUM(F182:F188)</f>
        <v>485</v>
      </c>
      <c r="G189" s="8">
        <f>SUM(G182:G188)</f>
        <v>17.5</v>
      </c>
      <c r="H189" s="8">
        <f>SUM(H182:H188)</f>
        <v>20.3</v>
      </c>
      <c r="I189" s="8">
        <f>SUM(I182:I188)</f>
        <v>35.900000000000006</v>
      </c>
      <c r="J189" s="8">
        <f>SUM(J182:J188)</f>
        <v>492.4</v>
      </c>
      <c r="K189" s="8"/>
      <c r="L189" s="8">
        <f>SUM(L182:L188)</f>
        <v>0</v>
      </c>
    </row>
    <row r="190" spans="1:12" ht="18" customHeight="1" x14ac:dyDescent="0.25">
      <c r="A190" s="3">
        <v>2</v>
      </c>
      <c r="B190" s="3">
        <v>3</v>
      </c>
      <c r="C190" s="3" t="s">
        <v>31</v>
      </c>
      <c r="D190" s="4" t="s">
        <v>29</v>
      </c>
      <c r="E190" s="1"/>
      <c r="F190" s="1"/>
      <c r="G190" s="1"/>
      <c r="H190" s="1"/>
      <c r="I190" s="1"/>
      <c r="J190" s="1"/>
      <c r="K190" s="1"/>
      <c r="L190" s="1"/>
    </row>
    <row r="191" spans="1:12" ht="18" customHeight="1" x14ac:dyDescent="0.25">
      <c r="A191" s="5" t="s">
        <v>26</v>
      </c>
      <c r="B191" s="5" t="s">
        <v>26</v>
      </c>
      <c r="C191" s="5" t="s">
        <v>26</v>
      </c>
      <c r="D191" s="1" t="s">
        <v>32</v>
      </c>
      <c r="E191" s="1"/>
      <c r="F191" s="1"/>
      <c r="G191" s="1"/>
      <c r="H191" s="1"/>
      <c r="I191" s="1"/>
      <c r="J191" s="1"/>
      <c r="K191" s="1"/>
      <c r="L191" s="1"/>
    </row>
    <row r="192" spans="1:12" ht="18" customHeight="1" x14ac:dyDescent="0.25">
      <c r="A192" s="7"/>
      <c r="B192" s="7"/>
      <c r="C192" s="7" t="s">
        <v>30</v>
      </c>
      <c r="D192" s="8"/>
      <c r="E192" s="8"/>
      <c r="F192" s="8">
        <f>SUM(F190:F191)</f>
        <v>0</v>
      </c>
      <c r="G192" s="8">
        <f>SUM(G190:G191)</f>
        <v>0</v>
      </c>
      <c r="H192" s="8">
        <f>SUM(H190:H191)</f>
        <v>0</v>
      </c>
      <c r="I192" s="8">
        <f>SUM(I190:I191)</f>
        <v>0</v>
      </c>
      <c r="J192" s="8">
        <f>SUM(J190:J191)</f>
        <v>0</v>
      </c>
      <c r="K192" s="8"/>
      <c r="L192" s="8">
        <f>SUM(L190:L191)</f>
        <v>0</v>
      </c>
    </row>
    <row r="193" spans="1:12" ht="18" customHeight="1" x14ac:dyDescent="0.25">
      <c r="A193" s="3">
        <v>2</v>
      </c>
      <c r="B193" s="3">
        <v>3</v>
      </c>
      <c r="C193" s="3" t="s">
        <v>33</v>
      </c>
      <c r="D193" s="4" t="s">
        <v>34</v>
      </c>
      <c r="E193" s="1" t="s">
        <v>80</v>
      </c>
      <c r="F193" s="1">
        <v>50</v>
      </c>
      <c r="G193" s="1">
        <v>1.23</v>
      </c>
      <c r="H193" s="1">
        <v>1.01</v>
      </c>
      <c r="I193" s="1">
        <v>8.3000000000000007</v>
      </c>
      <c r="J193" s="1">
        <v>80</v>
      </c>
      <c r="K193" s="1"/>
      <c r="L193" s="1"/>
    </row>
    <row r="194" spans="1:12" ht="18" customHeight="1" x14ac:dyDescent="0.25">
      <c r="A194" s="5" t="s">
        <v>26</v>
      </c>
      <c r="B194" s="5" t="s">
        <v>26</v>
      </c>
      <c r="C194" s="5" t="s">
        <v>26</v>
      </c>
      <c r="D194" s="4" t="s">
        <v>35</v>
      </c>
      <c r="E194" s="1" t="s">
        <v>81</v>
      </c>
      <c r="F194" s="1">
        <v>250</v>
      </c>
      <c r="G194" s="1">
        <v>6.2</v>
      </c>
      <c r="H194" s="1">
        <v>5.6</v>
      </c>
      <c r="I194" s="1">
        <v>20.3</v>
      </c>
      <c r="J194" s="1">
        <v>127</v>
      </c>
      <c r="K194" s="1"/>
      <c r="L194" s="1"/>
    </row>
    <row r="195" spans="1:12" ht="18" customHeight="1" x14ac:dyDescent="0.25">
      <c r="A195" s="5" t="s">
        <v>26</v>
      </c>
      <c r="B195" s="5" t="s">
        <v>26</v>
      </c>
      <c r="C195" s="5" t="s">
        <v>26</v>
      </c>
      <c r="D195" s="4" t="s">
        <v>36</v>
      </c>
      <c r="E195" s="1" t="s">
        <v>62</v>
      </c>
      <c r="F195" s="1">
        <v>75</v>
      </c>
      <c r="G195" s="1">
        <v>2.7</v>
      </c>
      <c r="H195" s="1">
        <v>1</v>
      </c>
      <c r="I195" s="1">
        <v>0.5</v>
      </c>
      <c r="J195" s="1">
        <v>155</v>
      </c>
      <c r="K195" s="1"/>
      <c r="L195" s="1"/>
    </row>
    <row r="196" spans="1:12" ht="18" customHeight="1" x14ac:dyDescent="0.25">
      <c r="A196" s="5" t="s">
        <v>26</v>
      </c>
      <c r="B196" s="5" t="s">
        <v>26</v>
      </c>
      <c r="C196" s="5" t="s">
        <v>26</v>
      </c>
      <c r="D196" s="4" t="s">
        <v>37</v>
      </c>
      <c r="E196" s="1" t="s">
        <v>63</v>
      </c>
      <c r="F196" s="1">
        <v>150</v>
      </c>
      <c r="G196" s="1">
        <v>3.6</v>
      </c>
      <c r="H196" s="1">
        <v>4.8</v>
      </c>
      <c r="I196" s="1">
        <v>3.6</v>
      </c>
      <c r="J196" s="1">
        <v>210</v>
      </c>
      <c r="K196" s="1"/>
      <c r="L196" s="1"/>
    </row>
    <row r="197" spans="1:12" ht="18" customHeight="1" x14ac:dyDescent="0.25">
      <c r="A197" s="5" t="s">
        <v>26</v>
      </c>
      <c r="B197" s="5" t="s">
        <v>26</v>
      </c>
      <c r="C197" s="5" t="s">
        <v>26</v>
      </c>
      <c r="D197" s="4" t="s">
        <v>32</v>
      </c>
      <c r="E197" s="1" t="s">
        <v>44</v>
      </c>
      <c r="F197" s="1">
        <v>215</v>
      </c>
      <c r="G197" s="1">
        <v>0.2</v>
      </c>
      <c r="H197" s="1">
        <v>0</v>
      </c>
      <c r="I197" s="1">
        <v>15.3</v>
      </c>
      <c r="J197" s="1">
        <v>62.4</v>
      </c>
      <c r="K197" s="1"/>
      <c r="L197" s="1"/>
    </row>
    <row r="198" spans="1:12" ht="18" customHeight="1" x14ac:dyDescent="0.25">
      <c r="A198" s="5" t="s">
        <v>26</v>
      </c>
      <c r="B198" s="5" t="s">
        <v>26</v>
      </c>
      <c r="C198" s="5" t="s">
        <v>26</v>
      </c>
      <c r="D198" s="4" t="s">
        <v>38</v>
      </c>
      <c r="E198" s="1"/>
      <c r="F198" s="1"/>
      <c r="G198" s="1"/>
      <c r="H198" s="1"/>
      <c r="I198" s="1"/>
      <c r="J198" s="1"/>
      <c r="K198" s="1"/>
      <c r="L198" s="1"/>
    </row>
    <row r="199" spans="1:12" ht="18" customHeight="1" x14ac:dyDescent="0.25">
      <c r="A199" s="5" t="s">
        <v>26</v>
      </c>
      <c r="B199" s="5" t="s">
        <v>26</v>
      </c>
      <c r="C199" s="5" t="s">
        <v>26</v>
      </c>
      <c r="D199" s="4" t="s">
        <v>39</v>
      </c>
      <c r="E199" s="1"/>
      <c r="F199" s="1">
        <v>30</v>
      </c>
      <c r="G199" s="1">
        <v>3.5</v>
      </c>
      <c r="H199" s="1">
        <v>0.7</v>
      </c>
      <c r="I199" s="1">
        <v>28</v>
      </c>
      <c r="J199" s="1">
        <v>132</v>
      </c>
      <c r="K199" s="1"/>
      <c r="L199" s="1"/>
    </row>
    <row r="200" spans="1:12" ht="18" customHeight="1" x14ac:dyDescent="0.25">
      <c r="A200" s="5" t="s">
        <v>26</v>
      </c>
      <c r="B200" s="5" t="s">
        <v>26</v>
      </c>
      <c r="C200" s="5" t="s">
        <v>26</v>
      </c>
      <c r="D200" s="6"/>
      <c r="E200" s="1"/>
      <c r="F200" s="1"/>
      <c r="G200" s="1"/>
      <c r="H200" s="1"/>
      <c r="I200" s="1"/>
      <c r="J200" s="1"/>
      <c r="K200" s="1"/>
      <c r="L200" s="1"/>
    </row>
    <row r="201" spans="1:12" ht="18" customHeight="1" x14ac:dyDescent="0.25">
      <c r="A201" s="5" t="s">
        <v>26</v>
      </c>
      <c r="B201" s="5" t="s">
        <v>26</v>
      </c>
      <c r="C201" s="5" t="s">
        <v>26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8" customHeight="1" x14ac:dyDescent="0.25">
      <c r="A202" s="7"/>
      <c r="B202" s="7"/>
      <c r="C202" s="7" t="s">
        <v>30</v>
      </c>
      <c r="D202" s="8"/>
      <c r="E202" s="8"/>
      <c r="F202" s="8">
        <f>SUM(F193:F201)</f>
        <v>770</v>
      </c>
      <c r="G202" s="8">
        <f>SUM(G193:G201)</f>
        <v>17.43</v>
      </c>
      <c r="H202" s="8">
        <f>SUM(H193:H201)</f>
        <v>13.11</v>
      </c>
      <c r="I202" s="8">
        <f>SUM(I193:I201)</f>
        <v>76</v>
      </c>
      <c r="J202" s="8">
        <f>SUM(J193:J201)</f>
        <v>766.4</v>
      </c>
      <c r="K202" s="8"/>
      <c r="L202" s="8">
        <f>SUM(L193:L201)</f>
        <v>0</v>
      </c>
    </row>
    <row r="203" spans="1:12" ht="18" customHeight="1" x14ac:dyDescent="0.25">
      <c r="A203" s="9"/>
      <c r="B203" s="9"/>
      <c r="C203" s="9" t="s">
        <v>40</v>
      </c>
      <c r="D203" s="10"/>
      <c r="E203" s="11"/>
      <c r="F203" s="11">
        <f>F189+F192+F202</f>
        <v>1255</v>
      </c>
      <c r="G203" s="11">
        <f>G189+G192+G202</f>
        <v>34.93</v>
      </c>
      <c r="H203" s="11">
        <f>H189+H192+H202</f>
        <v>33.409999999999997</v>
      </c>
      <c r="I203" s="11">
        <f>I189+I192+I202</f>
        <v>111.9</v>
      </c>
      <c r="J203" s="11">
        <f>J189+J192+J202</f>
        <v>1258.8</v>
      </c>
      <c r="K203" s="11"/>
      <c r="L203" s="11">
        <f>L189+L192+L202</f>
        <v>0</v>
      </c>
    </row>
    <row r="204" spans="1:12" ht="18" customHeight="1" x14ac:dyDescent="0.25">
      <c r="A204" s="3">
        <v>2</v>
      </c>
      <c r="B204" s="3">
        <v>4</v>
      </c>
      <c r="C204" s="3" t="s">
        <v>24</v>
      </c>
      <c r="D204" s="4" t="s">
        <v>25</v>
      </c>
      <c r="E204" s="1" t="s">
        <v>82</v>
      </c>
      <c r="F204" s="1">
        <v>200</v>
      </c>
      <c r="G204" s="1">
        <v>6</v>
      </c>
      <c r="H204" s="1">
        <v>8.75</v>
      </c>
      <c r="I204" s="1">
        <v>8.3000000000000007</v>
      </c>
      <c r="J204" s="1">
        <v>280</v>
      </c>
      <c r="K204" s="1"/>
      <c r="L204" s="1"/>
    </row>
    <row r="205" spans="1:12" ht="18" customHeight="1" x14ac:dyDescent="0.25">
      <c r="A205" s="5" t="s">
        <v>26</v>
      </c>
      <c r="B205" s="5" t="s">
        <v>26</v>
      </c>
      <c r="C205" s="5" t="s">
        <v>26</v>
      </c>
      <c r="D205" s="6" t="s">
        <v>57</v>
      </c>
      <c r="E205" s="1" t="s">
        <v>58</v>
      </c>
      <c r="F205" s="1">
        <v>3</v>
      </c>
      <c r="G205" s="1">
        <v>0.1</v>
      </c>
      <c r="H205" s="1">
        <v>7.2</v>
      </c>
      <c r="I205" s="1">
        <v>0.13</v>
      </c>
      <c r="J205" s="1">
        <v>66</v>
      </c>
      <c r="K205" s="1"/>
      <c r="L205" s="1"/>
    </row>
    <row r="206" spans="1:12" ht="18" customHeight="1" x14ac:dyDescent="0.25">
      <c r="A206" s="5" t="s">
        <v>26</v>
      </c>
      <c r="B206" s="5" t="s">
        <v>26</v>
      </c>
      <c r="C206" s="5" t="s">
        <v>26</v>
      </c>
      <c r="D206" s="4" t="s">
        <v>27</v>
      </c>
      <c r="E206" s="1" t="s">
        <v>44</v>
      </c>
      <c r="F206" s="1">
        <v>215</v>
      </c>
      <c r="G206" s="1">
        <v>0.2</v>
      </c>
      <c r="H206" s="1">
        <v>0</v>
      </c>
      <c r="I206" s="1">
        <v>15.3</v>
      </c>
      <c r="J206" s="1">
        <v>62.4</v>
      </c>
      <c r="K206" s="1"/>
      <c r="L206" s="1"/>
    </row>
    <row r="207" spans="1:12" ht="18" customHeight="1" x14ac:dyDescent="0.25">
      <c r="A207" s="5" t="s">
        <v>26</v>
      </c>
      <c r="B207" s="5" t="s">
        <v>26</v>
      </c>
      <c r="C207" s="5" t="s">
        <v>26</v>
      </c>
      <c r="D207" s="4" t="s">
        <v>28</v>
      </c>
      <c r="E207" s="1" t="s">
        <v>59</v>
      </c>
      <c r="F207" s="1">
        <v>50</v>
      </c>
      <c r="G207" s="1">
        <v>7.5</v>
      </c>
      <c r="H207" s="1">
        <v>5.85</v>
      </c>
      <c r="I207" s="1">
        <v>15.05</v>
      </c>
      <c r="J207" s="1">
        <v>130</v>
      </c>
      <c r="K207" s="1"/>
      <c r="L207" s="1"/>
    </row>
    <row r="208" spans="1:12" ht="18" customHeight="1" x14ac:dyDescent="0.25">
      <c r="A208" s="5" t="s">
        <v>26</v>
      </c>
      <c r="B208" s="5" t="s">
        <v>26</v>
      </c>
      <c r="C208" s="5" t="s">
        <v>26</v>
      </c>
      <c r="D208" s="4" t="s">
        <v>29</v>
      </c>
      <c r="E208" s="1"/>
      <c r="F208" s="1"/>
      <c r="G208" s="1"/>
      <c r="H208" s="1"/>
      <c r="I208" s="1"/>
      <c r="J208" s="1"/>
      <c r="K208" s="1"/>
      <c r="L208" s="1"/>
    </row>
    <row r="209" spans="1:12" ht="18" customHeight="1" x14ac:dyDescent="0.25">
      <c r="A209" s="5" t="s">
        <v>26</v>
      </c>
      <c r="B209" s="5" t="s">
        <v>26</v>
      </c>
      <c r="C209" s="5" t="s">
        <v>26</v>
      </c>
      <c r="D209" s="6"/>
      <c r="E209" s="1"/>
      <c r="F209" s="1"/>
      <c r="G209" s="1"/>
      <c r="H209" s="1"/>
      <c r="I209" s="1"/>
      <c r="J209" s="1"/>
      <c r="K209" s="1"/>
      <c r="L209" s="1"/>
    </row>
    <row r="210" spans="1:12" ht="18" customHeight="1" x14ac:dyDescent="0.25">
      <c r="A210" s="5" t="s">
        <v>26</v>
      </c>
      <c r="B210" s="5" t="s">
        <v>26</v>
      </c>
      <c r="C210" s="5" t="s">
        <v>26</v>
      </c>
      <c r="D210" s="6"/>
      <c r="E210" s="1"/>
      <c r="F210" s="1"/>
      <c r="G210" s="1"/>
      <c r="H210" s="1"/>
      <c r="I210" s="1"/>
      <c r="J210" s="1"/>
      <c r="K210" s="1"/>
      <c r="L210" s="1"/>
    </row>
    <row r="211" spans="1:12" ht="18" customHeight="1" x14ac:dyDescent="0.25">
      <c r="A211" s="7"/>
      <c r="B211" s="7"/>
      <c r="C211" s="7" t="s">
        <v>30</v>
      </c>
      <c r="D211" s="8"/>
      <c r="E211" s="8"/>
      <c r="F211" s="8">
        <f>SUM(F204:F210)</f>
        <v>468</v>
      </c>
      <c r="G211" s="8">
        <f>SUM(G204:G210)</f>
        <v>13.8</v>
      </c>
      <c r="H211" s="8">
        <f>SUM(H204:H210)</f>
        <v>21.799999999999997</v>
      </c>
      <c r="I211" s="8">
        <f>SUM(I204:I210)</f>
        <v>38.78</v>
      </c>
      <c r="J211" s="8">
        <f>SUM(J204:J210)</f>
        <v>538.4</v>
      </c>
      <c r="K211" s="8"/>
      <c r="L211" s="8">
        <f>SUM(L204:L210)</f>
        <v>0</v>
      </c>
    </row>
    <row r="212" spans="1:12" ht="18" customHeight="1" x14ac:dyDescent="0.25">
      <c r="A212" s="3">
        <v>2</v>
      </c>
      <c r="B212" s="3">
        <v>4</v>
      </c>
      <c r="C212" s="3" t="s">
        <v>31</v>
      </c>
      <c r="D212" s="4" t="s">
        <v>29</v>
      </c>
      <c r="E212" s="1"/>
      <c r="F212" s="1"/>
      <c r="G212" s="1"/>
      <c r="H212" s="1"/>
      <c r="I212" s="1"/>
      <c r="J212" s="1"/>
      <c r="K212" s="1"/>
      <c r="L212" s="1"/>
    </row>
    <row r="213" spans="1:12" ht="18" customHeight="1" x14ac:dyDescent="0.25">
      <c r="A213" s="5" t="s">
        <v>26</v>
      </c>
      <c r="B213" s="5" t="s">
        <v>26</v>
      </c>
      <c r="C213" s="5" t="s">
        <v>26</v>
      </c>
      <c r="D213" s="1" t="s">
        <v>32</v>
      </c>
      <c r="E213" s="1"/>
      <c r="F213" s="1"/>
      <c r="G213" s="1"/>
      <c r="H213" s="1"/>
      <c r="I213" s="1"/>
      <c r="J213" s="1"/>
      <c r="K213" s="1"/>
      <c r="L213" s="1"/>
    </row>
    <row r="214" spans="1:12" ht="18" customHeight="1" x14ac:dyDescent="0.25">
      <c r="A214" s="7"/>
      <c r="B214" s="7"/>
      <c r="C214" s="7" t="s">
        <v>30</v>
      </c>
      <c r="D214" s="8"/>
      <c r="E214" s="8"/>
      <c r="F214" s="8">
        <f>SUM(F212:F213)</f>
        <v>0</v>
      </c>
      <c r="G214" s="8">
        <f>SUM(G212:G213)</f>
        <v>0</v>
      </c>
      <c r="H214" s="8">
        <f>SUM(H212:H213)</f>
        <v>0</v>
      </c>
      <c r="I214" s="8">
        <f>SUM(I212:I213)</f>
        <v>0</v>
      </c>
      <c r="J214" s="8">
        <f>SUM(J212:J213)</f>
        <v>0</v>
      </c>
      <c r="K214" s="8"/>
      <c r="L214" s="8">
        <f>SUM(L212:L213)</f>
        <v>0</v>
      </c>
    </row>
    <row r="215" spans="1:12" ht="18" customHeight="1" x14ac:dyDescent="0.25">
      <c r="A215" s="3">
        <v>2</v>
      </c>
      <c r="B215" s="3">
        <v>4</v>
      </c>
      <c r="C215" s="3" t="s">
        <v>33</v>
      </c>
      <c r="D215" s="4" t="s">
        <v>34</v>
      </c>
      <c r="E215" s="1"/>
      <c r="F215" s="1"/>
      <c r="G215" s="1"/>
      <c r="H215" s="1"/>
      <c r="I215" s="1"/>
      <c r="J215" s="1"/>
      <c r="K215" s="1"/>
      <c r="L215" s="1"/>
    </row>
    <row r="216" spans="1:12" ht="18" customHeight="1" x14ac:dyDescent="0.25">
      <c r="A216" s="5" t="s">
        <v>26</v>
      </c>
      <c r="B216" s="5" t="s">
        <v>26</v>
      </c>
      <c r="C216" s="5" t="s">
        <v>26</v>
      </c>
      <c r="D216" s="4" t="s">
        <v>35</v>
      </c>
      <c r="E216" s="1" t="s">
        <v>69</v>
      </c>
      <c r="F216" s="1">
        <v>250</v>
      </c>
      <c r="G216" s="1">
        <v>2.3199999999999998</v>
      </c>
      <c r="H216" s="1">
        <v>1.3</v>
      </c>
      <c r="I216" s="1">
        <v>4.0999999999999996</v>
      </c>
      <c r="J216" s="1">
        <v>164</v>
      </c>
      <c r="K216" s="1"/>
      <c r="L216" s="1"/>
    </row>
    <row r="217" spans="1:12" ht="18" customHeight="1" x14ac:dyDescent="0.25">
      <c r="A217" s="5" t="s">
        <v>26</v>
      </c>
      <c r="B217" s="5" t="s">
        <v>26</v>
      </c>
      <c r="C217" s="5" t="s">
        <v>26</v>
      </c>
      <c r="D217" s="4" t="s">
        <v>36</v>
      </c>
      <c r="E217" s="1" t="s">
        <v>83</v>
      </c>
      <c r="F217" s="1">
        <v>90</v>
      </c>
      <c r="G217" s="1">
        <v>10.7</v>
      </c>
      <c r="H217" s="1">
        <v>14.9</v>
      </c>
      <c r="I217" s="1">
        <v>9.6999999999999993</v>
      </c>
      <c r="J217" s="1">
        <v>234</v>
      </c>
      <c r="K217" s="1"/>
      <c r="L217" s="1"/>
    </row>
    <row r="218" spans="1:12" ht="18" customHeight="1" x14ac:dyDescent="0.25">
      <c r="A218" s="5" t="s">
        <v>26</v>
      </c>
      <c r="B218" s="5" t="s">
        <v>26</v>
      </c>
      <c r="C218" s="5" t="s">
        <v>26</v>
      </c>
      <c r="D218" s="4" t="s">
        <v>37</v>
      </c>
      <c r="E218" s="1" t="s">
        <v>71</v>
      </c>
      <c r="F218" s="1">
        <v>150</v>
      </c>
      <c r="G218" s="1">
        <v>8.6999999999999993</v>
      </c>
      <c r="H218" s="1">
        <v>5.4</v>
      </c>
      <c r="I218" s="1">
        <v>4.5</v>
      </c>
      <c r="J218" s="1">
        <v>364</v>
      </c>
      <c r="K218" s="1"/>
      <c r="L218" s="1"/>
    </row>
    <row r="219" spans="1:12" ht="18" customHeight="1" x14ac:dyDescent="0.25">
      <c r="A219" s="5" t="s">
        <v>26</v>
      </c>
      <c r="B219" s="5" t="s">
        <v>26</v>
      </c>
      <c r="C219" s="5" t="s">
        <v>26</v>
      </c>
      <c r="D219" s="4" t="s">
        <v>32</v>
      </c>
      <c r="E219" s="1" t="s">
        <v>44</v>
      </c>
      <c r="F219" s="1">
        <v>215</v>
      </c>
      <c r="G219" s="1">
        <v>0.2</v>
      </c>
      <c r="H219" s="1">
        <v>0</v>
      </c>
      <c r="I219" s="1">
        <v>15.3</v>
      </c>
      <c r="J219" s="1">
        <v>62.4</v>
      </c>
      <c r="K219" s="1"/>
      <c r="L219" s="1"/>
    </row>
    <row r="220" spans="1:12" ht="18" customHeight="1" x14ac:dyDescent="0.25">
      <c r="A220" s="5" t="s">
        <v>26</v>
      </c>
      <c r="B220" s="5" t="s">
        <v>26</v>
      </c>
      <c r="C220" s="5" t="s">
        <v>26</v>
      </c>
      <c r="D220" s="4" t="s">
        <v>38</v>
      </c>
      <c r="E220" s="1"/>
      <c r="F220" s="1"/>
      <c r="G220" s="1"/>
      <c r="H220" s="1"/>
      <c r="I220" s="1"/>
      <c r="J220" s="1"/>
      <c r="K220" s="1"/>
      <c r="L220" s="1"/>
    </row>
    <row r="221" spans="1:12" ht="18" customHeight="1" x14ac:dyDescent="0.25">
      <c r="A221" s="5" t="s">
        <v>26</v>
      </c>
      <c r="B221" s="5" t="s">
        <v>26</v>
      </c>
      <c r="C221" s="5" t="s">
        <v>26</v>
      </c>
      <c r="D221" s="4" t="s">
        <v>39</v>
      </c>
      <c r="E221" s="1" t="s">
        <v>28</v>
      </c>
      <c r="F221" s="1">
        <v>30</v>
      </c>
      <c r="G221" s="1">
        <v>3.5</v>
      </c>
      <c r="H221" s="1">
        <v>0.7</v>
      </c>
      <c r="I221" s="1">
        <v>28</v>
      </c>
      <c r="J221" s="1">
        <v>132</v>
      </c>
      <c r="K221" s="1"/>
      <c r="L221" s="1"/>
    </row>
    <row r="222" spans="1:12" ht="18" customHeight="1" x14ac:dyDescent="0.25">
      <c r="A222" s="5" t="s">
        <v>26</v>
      </c>
      <c r="B222" s="5" t="s">
        <v>26</v>
      </c>
      <c r="C222" s="5" t="s">
        <v>26</v>
      </c>
      <c r="D222" s="6"/>
      <c r="E222" s="1"/>
      <c r="F222" s="1"/>
      <c r="G222" s="1"/>
      <c r="H222" s="1"/>
      <c r="I222" s="1"/>
      <c r="J222" s="1"/>
      <c r="K222" s="1"/>
      <c r="L222" s="1"/>
    </row>
    <row r="223" spans="1:12" ht="18" customHeight="1" x14ac:dyDescent="0.25">
      <c r="A223" s="5" t="s">
        <v>26</v>
      </c>
      <c r="B223" s="5" t="s">
        <v>26</v>
      </c>
      <c r="C223" s="5" t="s">
        <v>26</v>
      </c>
      <c r="D223" s="6"/>
      <c r="E223" s="1"/>
      <c r="F223" s="1"/>
      <c r="G223" s="1"/>
      <c r="H223" s="1"/>
      <c r="I223" s="1"/>
      <c r="J223" s="1"/>
      <c r="K223" s="1"/>
      <c r="L223" s="1"/>
    </row>
    <row r="224" spans="1:12" ht="18" customHeight="1" x14ac:dyDescent="0.25">
      <c r="A224" s="7"/>
      <c r="B224" s="7"/>
      <c r="C224" s="7" t="s">
        <v>30</v>
      </c>
      <c r="D224" s="8"/>
      <c r="E224" s="8"/>
      <c r="F224" s="8">
        <f>SUM(F215:F223)</f>
        <v>735</v>
      </c>
      <c r="G224" s="8">
        <f>SUM(G215:G223)</f>
        <v>25.419999999999998</v>
      </c>
      <c r="H224" s="8">
        <f>SUM(H215:H223)</f>
        <v>22.3</v>
      </c>
      <c r="I224" s="8">
        <f>SUM(I215:I223)</f>
        <v>61.599999999999994</v>
      </c>
      <c r="J224" s="8">
        <f>SUM(J215:J223)</f>
        <v>956.4</v>
      </c>
      <c r="K224" s="8"/>
      <c r="L224" s="8">
        <f>SUM(L215:L223)</f>
        <v>0</v>
      </c>
    </row>
    <row r="225" spans="1:12" ht="18" customHeight="1" x14ac:dyDescent="0.25">
      <c r="A225" s="9"/>
      <c r="B225" s="9"/>
      <c r="C225" s="9" t="s">
        <v>40</v>
      </c>
      <c r="D225" s="10"/>
      <c r="E225" s="11"/>
      <c r="F225" s="11">
        <f>F211+F214+F224</f>
        <v>1203</v>
      </c>
      <c r="G225" s="11">
        <f>G211+G214+G224</f>
        <v>39.22</v>
      </c>
      <c r="H225" s="11">
        <f>H211+H214+H224</f>
        <v>44.099999999999994</v>
      </c>
      <c r="I225" s="11">
        <f>I211+I214+I224</f>
        <v>100.38</v>
      </c>
      <c r="J225" s="11">
        <f>J211+J214+J224</f>
        <v>1494.8</v>
      </c>
      <c r="K225" s="11"/>
      <c r="L225" s="11">
        <f>L211+L214+L224</f>
        <v>0</v>
      </c>
    </row>
    <row r="226" spans="1:12" ht="18" customHeight="1" x14ac:dyDescent="0.25">
      <c r="A226" s="3">
        <v>2</v>
      </c>
      <c r="B226" s="3">
        <v>5</v>
      </c>
      <c r="C226" s="3" t="s">
        <v>24</v>
      </c>
      <c r="D226" s="4" t="s">
        <v>25</v>
      </c>
      <c r="E226" s="1" t="s">
        <v>68</v>
      </c>
      <c r="F226" s="1">
        <v>160</v>
      </c>
      <c r="G226" s="1">
        <v>10.199999999999999</v>
      </c>
      <c r="H226" s="1">
        <v>14.1</v>
      </c>
      <c r="I226" s="1">
        <v>36.799999999999997</v>
      </c>
      <c r="J226" s="1">
        <v>320</v>
      </c>
      <c r="K226" s="1"/>
      <c r="L226" s="1"/>
    </row>
    <row r="227" spans="1:12" ht="18" customHeight="1" x14ac:dyDescent="0.25">
      <c r="A227" s="5" t="s">
        <v>26</v>
      </c>
      <c r="B227" s="5" t="s">
        <v>26</v>
      </c>
      <c r="C227" s="5" t="s">
        <v>26</v>
      </c>
      <c r="D227" s="6"/>
      <c r="E227" s="1"/>
      <c r="F227" s="1"/>
      <c r="G227" s="1"/>
      <c r="H227" s="1"/>
      <c r="I227" s="1"/>
      <c r="J227" s="1"/>
      <c r="K227" s="1"/>
      <c r="L227" s="1"/>
    </row>
    <row r="228" spans="1:12" ht="18" customHeight="1" x14ac:dyDescent="0.25">
      <c r="A228" s="5" t="s">
        <v>26</v>
      </c>
      <c r="B228" s="5" t="s">
        <v>26</v>
      </c>
      <c r="C228" s="5" t="s">
        <v>26</v>
      </c>
      <c r="D228" s="4" t="s">
        <v>27</v>
      </c>
      <c r="E228" s="1" t="s">
        <v>44</v>
      </c>
      <c r="F228" s="1">
        <v>215</v>
      </c>
      <c r="G228" s="1">
        <v>0.2</v>
      </c>
      <c r="H228" s="1">
        <v>0</v>
      </c>
      <c r="I228" s="1">
        <v>15.3</v>
      </c>
      <c r="J228" s="1">
        <v>62.4</v>
      </c>
      <c r="K228" s="1"/>
      <c r="L228" s="1"/>
    </row>
    <row r="229" spans="1:12" ht="18" customHeight="1" x14ac:dyDescent="0.25">
      <c r="A229" s="5" t="s">
        <v>26</v>
      </c>
      <c r="B229" s="5" t="s">
        <v>26</v>
      </c>
      <c r="C229" s="5" t="s">
        <v>26</v>
      </c>
      <c r="D229" s="4" t="s">
        <v>28</v>
      </c>
      <c r="E229" s="1" t="s">
        <v>59</v>
      </c>
      <c r="F229" s="1">
        <v>30</v>
      </c>
      <c r="G229" s="1">
        <v>5</v>
      </c>
      <c r="H229" s="1">
        <v>3</v>
      </c>
      <c r="I229" s="1">
        <v>3</v>
      </c>
      <c r="J229" s="1">
        <v>70</v>
      </c>
      <c r="K229" s="1"/>
      <c r="L229" s="1"/>
    </row>
    <row r="230" spans="1:12" ht="18" customHeight="1" x14ac:dyDescent="0.25">
      <c r="A230" s="5" t="s">
        <v>26</v>
      </c>
      <c r="B230" s="5" t="s">
        <v>26</v>
      </c>
      <c r="C230" s="5" t="s">
        <v>26</v>
      </c>
      <c r="D230" s="4" t="s">
        <v>29</v>
      </c>
      <c r="E230" s="1"/>
      <c r="F230" s="1"/>
      <c r="G230" s="1"/>
      <c r="H230" s="1"/>
      <c r="I230" s="1"/>
      <c r="J230" s="1"/>
      <c r="K230" s="1"/>
      <c r="L230" s="1"/>
    </row>
    <row r="231" spans="1:12" ht="18" customHeight="1" x14ac:dyDescent="0.25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8" customHeight="1" x14ac:dyDescent="0.25">
      <c r="A232" s="5" t="s">
        <v>26</v>
      </c>
      <c r="B232" s="5" t="s">
        <v>26</v>
      </c>
      <c r="C232" s="5" t="s">
        <v>26</v>
      </c>
      <c r="D232" s="6"/>
      <c r="E232" s="1"/>
      <c r="F232" s="1"/>
      <c r="G232" s="1"/>
      <c r="H232" s="1"/>
      <c r="I232" s="1"/>
      <c r="J232" s="1"/>
      <c r="K232" s="1"/>
      <c r="L232" s="1"/>
    </row>
    <row r="233" spans="1:12" ht="18" customHeight="1" x14ac:dyDescent="0.25">
      <c r="A233" s="7"/>
      <c r="B233" s="7"/>
      <c r="C233" s="7" t="s">
        <v>30</v>
      </c>
      <c r="D233" s="8"/>
      <c r="E233" s="8"/>
      <c r="F233" s="8">
        <f>SUM(F226:F232)</f>
        <v>405</v>
      </c>
      <c r="G233" s="8">
        <f>SUM(G226:G232)</f>
        <v>15.399999999999999</v>
      </c>
      <c r="H233" s="8">
        <f>SUM(H226:H232)</f>
        <v>17.100000000000001</v>
      </c>
      <c r="I233" s="8">
        <f>SUM(I226:I232)</f>
        <v>55.099999999999994</v>
      </c>
      <c r="J233" s="8">
        <f>SUM(J226:J232)</f>
        <v>452.4</v>
      </c>
      <c r="K233" s="8"/>
      <c r="L233" s="8">
        <f>SUM(L226:L232)</f>
        <v>0</v>
      </c>
    </row>
    <row r="234" spans="1:12" ht="18" customHeight="1" x14ac:dyDescent="0.25">
      <c r="A234" s="3">
        <v>2</v>
      </c>
      <c r="B234" s="3">
        <v>5</v>
      </c>
      <c r="C234" s="3" t="s">
        <v>31</v>
      </c>
      <c r="D234" s="4" t="s">
        <v>29</v>
      </c>
      <c r="E234" s="1"/>
      <c r="F234" s="1"/>
      <c r="G234" s="1"/>
      <c r="H234" s="1"/>
      <c r="I234" s="1"/>
      <c r="J234" s="1"/>
      <c r="K234" s="1"/>
      <c r="L234" s="1"/>
    </row>
    <row r="235" spans="1:12" ht="18" customHeight="1" x14ac:dyDescent="0.25">
      <c r="A235" s="5" t="s">
        <v>26</v>
      </c>
      <c r="B235" s="5" t="s">
        <v>26</v>
      </c>
      <c r="C235" s="5" t="s">
        <v>26</v>
      </c>
      <c r="D235" s="1" t="s">
        <v>32</v>
      </c>
      <c r="E235" s="1"/>
      <c r="F235" s="1"/>
      <c r="G235" s="1"/>
      <c r="H235" s="1"/>
      <c r="I235" s="1"/>
      <c r="J235" s="1"/>
      <c r="K235" s="1"/>
      <c r="L235" s="1"/>
    </row>
    <row r="236" spans="1:12" ht="18" customHeight="1" x14ac:dyDescent="0.25">
      <c r="A236" s="7"/>
      <c r="B236" s="7"/>
      <c r="C236" s="7" t="s">
        <v>30</v>
      </c>
      <c r="D236" s="8"/>
      <c r="E236" s="8"/>
      <c r="F236" s="8">
        <f>SUM(F234:F235)</f>
        <v>0</v>
      </c>
      <c r="G236" s="8">
        <f>SUM(G234:G235)</f>
        <v>0</v>
      </c>
      <c r="H236" s="8">
        <f>SUM(H234:H235)</f>
        <v>0</v>
      </c>
      <c r="I236" s="8">
        <f>SUM(I234:I235)</f>
        <v>0</v>
      </c>
      <c r="J236" s="8">
        <f>SUM(J234:J235)</f>
        <v>0</v>
      </c>
      <c r="K236" s="8"/>
      <c r="L236" s="8">
        <f>SUM(L234:L235)</f>
        <v>0</v>
      </c>
    </row>
    <row r="237" spans="1:12" ht="18" customHeight="1" x14ac:dyDescent="0.25">
      <c r="A237" s="3">
        <v>2</v>
      </c>
      <c r="B237" s="3">
        <v>5</v>
      </c>
      <c r="C237" s="3" t="s">
        <v>33</v>
      </c>
      <c r="D237" s="4" t="s">
        <v>34</v>
      </c>
      <c r="E237" s="1"/>
      <c r="F237" s="1"/>
      <c r="G237" s="1"/>
      <c r="H237" s="1"/>
      <c r="I237" s="1"/>
      <c r="J237" s="1"/>
      <c r="K237" s="1"/>
      <c r="L237" s="1"/>
    </row>
    <row r="238" spans="1:12" ht="18" customHeight="1" x14ac:dyDescent="0.25">
      <c r="A238" s="5" t="s">
        <v>26</v>
      </c>
      <c r="B238" s="5" t="s">
        <v>26</v>
      </c>
      <c r="C238" s="5" t="s">
        <v>26</v>
      </c>
      <c r="D238" s="4" t="s">
        <v>35</v>
      </c>
      <c r="E238" s="1" t="s">
        <v>61</v>
      </c>
      <c r="F238" s="1">
        <v>250</v>
      </c>
      <c r="G238" s="1">
        <v>2.52</v>
      </c>
      <c r="H238" s="1">
        <v>6.14</v>
      </c>
      <c r="I238" s="1">
        <v>20</v>
      </c>
      <c r="J238" s="1">
        <v>120</v>
      </c>
      <c r="K238" s="1"/>
      <c r="L238" s="1"/>
    </row>
    <row r="239" spans="1:12" ht="18" customHeight="1" x14ac:dyDescent="0.25">
      <c r="A239" s="5" t="s">
        <v>26</v>
      </c>
      <c r="B239" s="5" t="s">
        <v>26</v>
      </c>
      <c r="C239" s="5" t="s">
        <v>26</v>
      </c>
      <c r="D239" s="4" t="s">
        <v>36</v>
      </c>
      <c r="E239" s="1" t="s">
        <v>84</v>
      </c>
      <c r="F239" s="1">
        <v>200</v>
      </c>
      <c r="G239" s="1">
        <v>7</v>
      </c>
      <c r="H239" s="1">
        <v>13.7</v>
      </c>
      <c r="I239" s="1">
        <v>30</v>
      </c>
      <c r="J239" s="1">
        <v>300</v>
      </c>
      <c r="K239" s="1"/>
      <c r="L239" s="1"/>
    </row>
    <row r="240" spans="1:12" ht="18" customHeight="1" x14ac:dyDescent="0.25">
      <c r="A240" s="5" t="s">
        <v>26</v>
      </c>
      <c r="B240" s="5" t="s">
        <v>26</v>
      </c>
      <c r="C240" s="5" t="s">
        <v>26</v>
      </c>
      <c r="D240" s="4" t="s">
        <v>37</v>
      </c>
      <c r="E240" s="1"/>
      <c r="F240" s="1"/>
      <c r="G240" s="1"/>
      <c r="H240" s="1"/>
      <c r="I240" s="1"/>
      <c r="J240" s="1"/>
      <c r="K240" s="1"/>
      <c r="L240" s="1"/>
    </row>
    <row r="241" spans="1:12" ht="18" customHeight="1" x14ac:dyDescent="0.25">
      <c r="A241" s="5" t="s">
        <v>26</v>
      </c>
      <c r="B241" s="5" t="s">
        <v>26</v>
      </c>
      <c r="C241" s="5" t="s">
        <v>26</v>
      </c>
      <c r="D241" s="4" t="s">
        <v>32</v>
      </c>
      <c r="E241" s="1" t="s">
        <v>54</v>
      </c>
      <c r="F241" s="1">
        <v>200</v>
      </c>
      <c r="G241" s="1">
        <v>0.18</v>
      </c>
      <c r="H241" s="1">
        <v>0</v>
      </c>
      <c r="I241" s="1">
        <v>2.5</v>
      </c>
      <c r="J241" s="1">
        <v>107</v>
      </c>
      <c r="K241" s="1"/>
      <c r="L241" s="1"/>
    </row>
    <row r="242" spans="1:12" ht="18" customHeight="1" x14ac:dyDescent="0.25">
      <c r="A242" s="5" t="s">
        <v>26</v>
      </c>
      <c r="B242" s="5" t="s">
        <v>26</v>
      </c>
      <c r="C242" s="5" t="s">
        <v>26</v>
      </c>
      <c r="D242" s="4" t="s">
        <v>38</v>
      </c>
      <c r="E242" s="1"/>
      <c r="F242" s="1"/>
      <c r="G242" s="1"/>
      <c r="H242" s="1"/>
      <c r="I242" s="1"/>
      <c r="J242" s="1"/>
      <c r="K242" s="1"/>
      <c r="L242" s="1"/>
    </row>
    <row r="243" spans="1:12" ht="18" customHeight="1" x14ac:dyDescent="0.25">
      <c r="A243" s="5" t="s">
        <v>26</v>
      </c>
      <c r="B243" s="5" t="s">
        <v>26</v>
      </c>
      <c r="C243" s="5" t="s">
        <v>26</v>
      </c>
      <c r="D243" s="4" t="s">
        <v>39</v>
      </c>
      <c r="E243" s="1"/>
      <c r="F243" s="1">
        <v>30</v>
      </c>
      <c r="G243" s="1">
        <v>3.5</v>
      </c>
      <c r="H243" s="1">
        <v>0.7</v>
      </c>
      <c r="I243" s="1">
        <v>28</v>
      </c>
      <c r="J243" s="1">
        <v>132</v>
      </c>
      <c r="K243" s="1"/>
      <c r="L243" s="1"/>
    </row>
    <row r="244" spans="1:12" ht="18" customHeight="1" x14ac:dyDescent="0.25">
      <c r="A244" s="5" t="s">
        <v>26</v>
      </c>
      <c r="B244" s="5" t="s">
        <v>26</v>
      </c>
      <c r="C244" s="5" t="s">
        <v>26</v>
      </c>
      <c r="D244" s="6" t="s">
        <v>65</v>
      </c>
      <c r="E244" s="1"/>
      <c r="F244" s="1">
        <v>30</v>
      </c>
      <c r="G244" s="1"/>
      <c r="H244" s="1"/>
      <c r="I244" s="1"/>
      <c r="J244" s="1"/>
      <c r="K244" s="1"/>
      <c r="L244" s="1"/>
    </row>
    <row r="245" spans="1:12" ht="18" customHeight="1" x14ac:dyDescent="0.25">
      <c r="A245" s="5" t="s">
        <v>26</v>
      </c>
      <c r="B245" s="5" t="s">
        <v>26</v>
      </c>
      <c r="C245" s="5" t="s">
        <v>26</v>
      </c>
      <c r="D245" s="6"/>
      <c r="E245" s="1"/>
      <c r="F245" s="1"/>
      <c r="G245" s="1"/>
      <c r="H245" s="1"/>
      <c r="I245" s="1"/>
      <c r="J245" s="1"/>
      <c r="K245" s="1"/>
      <c r="L245" s="1"/>
    </row>
    <row r="246" spans="1:12" ht="18" customHeight="1" x14ac:dyDescent="0.25">
      <c r="A246" s="7"/>
      <c r="B246" s="7"/>
      <c r="C246" s="7" t="s">
        <v>30</v>
      </c>
      <c r="D246" s="8"/>
      <c r="E246" s="8"/>
      <c r="F246" s="8">
        <f>SUM(F237:F245)</f>
        <v>710</v>
      </c>
      <c r="G246" s="8">
        <f>SUM(G237:G245)</f>
        <v>13.2</v>
      </c>
      <c r="H246" s="8">
        <f>SUM(H237:H245)</f>
        <v>20.54</v>
      </c>
      <c r="I246" s="8">
        <f>SUM(I237:I245)</f>
        <v>80.5</v>
      </c>
      <c r="J246" s="8">
        <f>SUM(J237:J245)</f>
        <v>659</v>
      </c>
      <c r="K246" s="8"/>
      <c r="L246" s="8">
        <f>SUM(L237:L245)</f>
        <v>0</v>
      </c>
    </row>
    <row r="247" spans="1:12" ht="18" customHeight="1" x14ac:dyDescent="0.25">
      <c r="A247" s="9"/>
      <c r="B247" s="9"/>
      <c r="C247" s="9" t="s">
        <v>40</v>
      </c>
      <c r="D247" s="10"/>
      <c r="E247" s="11"/>
      <c r="F247" s="11">
        <f>F233+F236+F246</f>
        <v>1115</v>
      </c>
      <c r="G247" s="11">
        <f>G233+G236+G246</f>
        <v>28.599999999999998</v>
      </c>
      <c r="H247" s="11">
        <f>H233+H236+H246</f>
        <v>37.64</v>
      </c>
      <c r="I247" s="11">
        <f>I233+I236+I246</f>
        <v>135.6</v>
      </c>
      <c r="J247" s="11">
        <f>J233+J236+J246</f>
        <v>1111.4000000000001</v>
      </c>
      <c r="K247" s="11"/>
      <c r="L247" s="11">
        <f>L233+L236+L246</f>
        <v>0</v>
      </c>
    </row>
    <row r="248" spans="1:12" ht="18" customHeight="1" x14ac:dyDescent="0.25">
      <c r="A248" s="3">
        <v>2</v>
      </c>
      <c r="B248" s="3">
        <v>6</v>
      </c>
      <c r="C248" s="3" t="s">
        <v>24</v>
      </c>
      <c r="D248" s="4" t="s">
        <v>25</v>
      </c>
      <c r="E248" s="1"/>
      <c r="F248" s="1"/>
      <c r="G248" s="1"/>
      <c r="H248" s="1"/>
      <c r="I248" s="1"/>
      <c r="J248" s="1"/>
      <c r="K248" s="1"/>
      <c r="L248" s="1"/>
    </row>
    <row r="249" spans="1:12" ht="18" customHeight="1" x14ac:dyDescent="0.25">
      <c r="A249" s="5" t="s">
        <v>26</v>
      </c>
      <c r="B249" s="5" t="s">
        <v>26</v>
      </c>
      <c r="C249" s="5" t="s">
        <v>26</v>
      </c>
      <c r="D249" s="6"/>
      <c r="E249" s="1"/>
      <c r="F249" s="1"/>
      <c r="G249" s="1"/>
      <c r="H249" s="1"/>
      <c r="I249" s="1"/>
      <c r="J249" s="1"/>
      <c r="K249" s="1"/>
      <c r="L249" s="1"/>
    </row>
    <row r="250" spans="1:12" ht="18" customHeight="1" x14ac:dyDescent="0.25">
      <c r="A250" s="5" t="s">
        <v>26</v>
      </c>
      <c r="B250" s="5" t="s">
        <v>26</v>
      </c>
      <c r="C250" s="5" t="s">
        <v>26</v>
      </c>
      <c r="D250" s="4" t="s">
        <v>27</v>
      </c>
      <c r="E250" s="1"/>
      <c r="F250" s="1"/>
      <c r="G250" s="1"/>
      <c r="H250" s="1"/>
      <c r="I250" s="1"/>
      <c r="J250" s="1"/>
      <c r="K250" s="1"/>
      <c r="L250" s="1"/>
    </row>
    <row r="251" spans="1:12" ht="18" customHeight="1" x14ac:dyDescent="0.25">
      <c r="A251" s="5" t="s">
        <v>26</v>
      </c>
      <c r="B251" s="5" t="s">
        <v>26</v>
      </c>
      <c r="C251" s="5" t="s">
        <v>26</v>
      </c>
      <c r="D251" s="4" t="s">
        <v>28</v>
      </c>
      <c r="E251" s="1"/>
      <c r="F251" s="1"/>
      <c r="G251" s="1"/>
      <c r="H251" s="1"/>
      <c r="I251" s="1"/>
      <c r="J251" s="1"/>
      <c r="K251" s="1"/>
      <c r="L251" s="1"/>
    </row>
    <row r="252" spans="1:12" ht="18" customHeight="1" x14ac:dyDescent="0.25">
      <c r="A252" s="5" t="s">
        <v>26</v>
      </c>
      <c r="B252" s="5" t="s">
        <v>26</v>
      </c>
      <c r="C252" s="5" t="s">
        <v>26</v>
      </c>
      <c r="D252" s="4" t="s">
        <v>29</v>
      </c>
      <c r="E252" s="1"/>
      <c r="F252" s="1"/>
      <c r="G252" s="1"/>
      <c r="H252" s="1"/>
      <c r="I252" s="1"/>
      <c r="J252" s="1"/>
      <c r="K252" s="1"/>
      <c r="L252" s="1"/>
    </row>
    <row r="253" spans="1:12" ht="18" customHeight="1" x14ac:dyDescent="0.25">
      <c r="A253" s="5" t="s">
        <v>26</v>
      </c>
      <c r="B253" s="5" t="s">
        <v>26</v>
      </c>
      <c r="C253" s="5" t="s">
        <v>26</v>
      </c>
      <c r="D253" s="6"/>
      <c r="E253" s="1"/>
      <c r="F253" s="1"/>
      <c r="G253" s="1"/>
      <c r="H253" s="1"/>
      <c r="I253" s="1"/>
      <c r="J253" s="1"/>
      <c r="K253" s="1"/>
      <c r="L253" s="1"/>
    </row>
    <row r="254" spans="1:12" ht="18" customHeight="1" x14ac:dyDescent="0.25">
      <c r="A254" s="5" t="s">
        <v>26</v>
      </c>
      <c r="B254" s="5" t="s">
        <v>26</v>
      </c>
      <c r="C254" s="5" t="s">
        <v>26</v>
      </c>
      <c r="D254" s="6"/>
      <c r="E254" s="1"/>
      <c r="F254" s="1"/>
      <c r="G254" s="1"/>
      <c r="H254" s="1"/>
      <c r="I254" s="1"/>
      <c r="J254" s="1"/>
      <c r="K254" s="1"/>
      <c r="L254" s="1"/>
    </row>
    <row r="255" spans="1:12" ht="18" customHeight="1" x14ac:dyDescent="0.25">
      <c r="A255" s="7"/>
      <c r="B255" s="7"/>
      <c r="C255" s="7" t="s">
        <v>30</v>
      </c>
      <c r="D255" s="8"/>
      <c r="E255" s="8"/>
      <c r="F255" s="8">
        <f>SUM(F248:F254)</f>
        <v>0</v>
      </c>
      <c r="G255" s="8">
        <f>SUM(G248:G254)</f>
        <v>0</v>
      </c>
      <c r="H255" s="8">
        <f>SUM(H248:H254)</f>
        <v>0</v>
      </c>
      <c r="I255" s="8">
        <f>SUM(I248:I254)</f>
        <v>0</v>
      </c>
      <c r="J255" s="8">
        <f>SUM(J248:J254)</f>
        <v>0</v>
      </c>
      <c r="K255" s="8"/>
      <c r="L255" s="8">
        <f>SUM(L248:L254)</f>
        <v>0</v>
      </c>
    </row>
    <row r="256" spans="1:12" ht="18" customHeight="1" x14ac:dyDescent="0.25">
      <c r="A256" s="3">
        <v>2</v>
      </c>
      <c r="B256" s="3">
        <v>6</v>
      </c>
      <c r="C256" s="3" t="s">
        <v>31</v>
      </c>
      <c r="D256" s="4" t="s">
        <v>29</v>
      </c>
      <c r="E256" s="1"/>
      <c r="F256" s="1"/>
      <c r="G256" s="1"/>
      <c r="H256" s="1"/>
      <c r="I256" s="1"/>
      <c r="J256" s="1"/>
      <c r="K256" s="1"/>
      <c r="L256" s="1"/>
    </row>
    <row r="257" spans="1:12" ht="18" customHeight="1" x14ac:dyDescent="0.25">
      <c r="A257" s="5" t="s">
        <v>26</v>
      </c>
      <c r="B257" s="5" t="s">
        <v>26</v>
      </c>
      <c r="C257" s="5" t="s">
        <v>26</v>
      </c>
      <c r="D257" s="1" t="s">
        <v>32</v>
      </c>
      <c r="E257" s="1"/>
      <c r="F257" s="1"/>
      <c r="G257" s="1"/>
      <c r="H257" s="1"/>
      <c r="I257" s="1"/>
      <c r="J257" s="1"/>
      <c r="K257" s="1"/>
      <c r="L257" s="1"/>
    </row>
    <row r="258" spans="1:12" ht="18" customHeight="1" x14ac:dyDescent="0.25">
      <c r="A258" s="7"/>
      <c r="B258" s="7"/>
      <c r="C258" s="7" t="s">
        <v>30</v>
      </c>
      <c r="D258" s="8"/>
      <c r="E258" s="8"/>
      <c r="F258" s="8">
        <f>SUM(F256:F257)</f>
        <v>0</v>
      </c>
      <c r="G258" s="8">
        <f>SUM(G256:G257)</f>
        <v>0</v>
      </c>
      <c r="H258" s="8">
        <f>SUM(H256:H257)</f>
        <v>0</v>
      </c>
      <c r="I258" s="8">
        <f>SUM(I256:I257)</f>
        <v>0</v>
      </c>
      <c r="J258" s="8">
        <f>SUM(J256:J257)</f>
        <v>0</v>
      </c>
      <c r="K258" s="8"/>
      <c r="L258" s="8">
        <f>SUM(L256:L257)</f>
        <v>0</v>
      </c>
    </row>
    <row r="259" spans="1:12" ht="18" customHeight="1" x14ac:dyDescent="0.25">
      <c r="A259" s="3">
        <v>2</v>
      </c>
      <c r="B259" s="3">
        <v>6</v>
      </c>
      <c r="C259" s="3" t="s">
        <v>33</v>
      </c>
      <c r="D259" s="4" t="s">
        <v>34</v>
      </c>
      <c r="E259" s="1"/>
      <c r="F259" s="1"/>
      <c r="G259" s="1"/>
      <c r="H259" s="1"/>
      <c r="I259" s="1"/>
      <c r="J259" s="1"/>
      <c r="K259" s="1"/>
      <c r="L259" s="1"/>
    </row>
    <row r="260" spans="1:12" ht="18" customHeight="1" x14ac:dyDescent="0.25">
      <c r="A260" s="5" t="s">
        <v>26</v>
      </c>
      <c r="B260" s="5" t="s">
        <v>26</v>
      </c>
      <c r="C260" s="5" t="s">
        <v>26</v>
      </c>
      <c r="D260" s="4" t="s">
        <v>35</v>
      </c>
      <c r="E260" s="1"/>
      <c r="F260" s="1"/>
      <c r="G260" s="1"/>
      <c r="H260" s="1"/>
      <c r="I260" s="1"/>
      <c r="J260" s="1"/>
      <c r="K260" s="1"/>
      <c r="L260" s="1"/>
    </row>
    <row r="261" spans="1:12" ht="18" customHeight="1" x14ac:dyDescent="0.25">
      <c r="A261" s="5" t="s">
        <v>26</v>
      </c>
      <c r="B261" s="5" t="s">
        <v>26</v>
      </c>
      <c r="C261" s="5" t="s">
        <v>26</v>
      </c>
      <c r="D261" s="4" t="s">
        <v>36</v>
      </c>
      <c r="E261" s="1"/>
      <c r="F261" s="1"/>
      <c r="G261" s="1"/>
      <c r="H261" s="1"/>
      <c r="I261" s="1"/>
      <c r="J261" s="1"/>
      <c r="K261" s="1"/>
      <c r="L261" s="1"/>
    </row>
    <row r="262" spans="1:12" ht="18" customHeight="1" x14ac:dyDescent="0.25">
      <c r="A262" s="5" t="s">
        <v>26</v>
      </c>
      <c r="B262" s="5" t="s">
        <v>26</v>
      </c>
      <c r="C262" s="5" t="s">
        <v>26</v>
      </c>
      <c r="D262" s="4" t="s">
        <v>37</v>
      </c>
      <c r="E262" s="1"/>
      <c r="F262" s="1"/>
      <c r="G262" s="1"/>
      <c r="H262" s="1"/>
      <c r="I262" s="1"/>
      <c r="J262" s="1"/>
      <c r="K262" s="1"/>
      <c r="L262" s="1"/>
    </row>
    <row r="263" spans="1:12" ht="18" customHeight="1" x14ac:dyDescent="0.25">
      <c r="A263" s="5" t="s">
        <v>26</v>
      </c>
      <c r="B263" s="5" t="s">
        <v>26</v>
      </c>
      <c r="C263" s="5" t="s">
        <v>26</v>
      </c>
      <c r="D263" s="4" t="s">
        <v>32</v>
      </c>
      <c r="E263" s="1"/>
      <c r="F263" s="1"/>
      <c r="G263" s="1"/>
      <c r="H263" s="1"/>
      <c r="I263" s="1"/>
      <c r="J263" s="1"/>
      <c r="K263" s="1"/>
      <c r="L263" s="1"/>
    </row>
    <row r="264" spans="1:12" ht="18" customHeight="1" x14ac:dyDescent="0.25">
      <c r="A264" s="5" t="s">
        <v>26</v>
      </c>
      <c r="B264" s="5" t="s">
        <v>26</v>
      </c>
      <c r="C264" s="5" t="s">
        <v>26</v>
      </c>
      <c r="D264" s="4" t="s">
        <v>38</v>
      </c>
      <c r="E264" s="1"/>
      <c r="F264" s="1"/>
      <c r="G264" s="1"/>
      <c r="H264" s="1"/>
      <c r="I264" s="1"/>
      <c r="J264" s="1"/>
      <c r="K264" s="1"/>
      <c r="L264" s="1"/>
    </row>
    <row r="265" spans="1:12" ht="18" customHeight="1" x14ac:dyDescent="0.25">
      <c r="A265" s="5" t="s">
        <v>26</v>
      </c>
      <c r="B265" s="5" t="s">
        <v>26</v>
      </c>
      <c r="C265" s="5" t="s">
        <v>26</v>
      </c>
      <c r="D265" s="4" t="s">
        <v>39</v>
      </c>
      <c r="E265" s="1"/>
      <c r="F265" s="1"/>
      <c r="G265" s="1"/>
      <c r="H265" s="1"/>
      <c r="I265" s="1"/>
      <c r="J265" s="1"/>
      <c r="K265" s="1"/>
      <c r="L265" s="1"/>
    </row>
    <row r="266" spans="1:12" ht="18" customHeight="1" x14ac:dyDescent="0.25">
      <c r="A266" s="5" t="s">
        <v>26</v>
      </c>
      <c r="B266" s="5" t="s">
        <v>26</v>
      </c>
      <c r="C266" s="5" t="s">
        <v>26</v>
      </c>
      <c r="D266" s="6"/>
      <c r="E266" s="1"/>
      <c r="F266" s="1"/>
      <c r="G266" s="1"/>
      <c r="H266" s="1"/>
      <c r="I266" s="1"/>
      <c r="J266" s="1"/>
      <c r="K266" s="1"/>
      <c r="L266" s="1"/>
    </row>
    <row r="267" spans="1:12" ht="18" customHeight="1" x14ac:dyDescent="0.25">
      <c r="A267" s="5" t="s">
        <v>26</v>
      </c>
      <c r="B267" s="5" t="s">
        <v>26</v>
      </c>
      <c r="C267" s="5" t="s">
        <v>26</v>
      </c>
      <c r="D267" s="6"/>
      <c r="E267" s="1"/>
      <c r="F267" s="1"/>
      <c r="G267" s="1"/>
      <c r="H267" s="1"/>
      <c r="I267" s="1"/>
      <c r="J267" s="1"/>
      <c r="K267" s="1"/>
      <c r="L267" s="1"/>
    </row>
    <row r="268" spans="1:12" ht="18" customHeight="1" x14ac:dyDescent="0.25">
      <c r="A268" s="7"/>
      <c r="B268" s="7"/>
      <c r="C268" s="7" t="s">
        <v>30</v>
      </c>
      <c r="D268" s="8"/>
      <c r="E268" s="8"/>
      <c r="F268" s="8">
        <f>SUM(F259:F267)</f>
        <v>0</v>
      </c>
      <c r="G268" s="8">
        <f>SUM(G259:G267)</f>
        <v>0</v>
      </c>
      <c r="H268" s="8">
        <f>SUM(H259:H267)</f>
        <v>0</v>
      </c>
      <c r="I268" s="8">
        <f>SUM(I259:I267)</f>
        <v>0</v>
      </c>
      <c r="J268" s="8">
        <f>SUM(J259:J267)</f>
        <v>0</v>
      </c>
      <c r="K268" s="8"/>
      <c r="L268" s="8">
        <f>SUM(L259:L267)</f>
        <v>0</v>
      </c>
    </row>
    <row r="269" spans="1:12" ht="18" customHeight="1" x14ac:dyDescent="0.25">
      <c r="A269" s="9"/>
      <c r="B269" s="9"/>
      <c r="C269" s="9" t="s">
        <v>40</v>
      </c>
      <c r="D269" s="10"/>
      <c r="E269" s="11"/>
      <c r="F269" s="11">
        <f>F255+F258+F268</f>
        <v>0</v>
      </c>
      <c r="G269" s="11">
        <f>G255+G258+G268</f>
        <v>0</v>
      </c>
      <c r="H269" s="11">
        <f>H255+H258+H268</f>
        <v>0</v>
      </c>
      <c r="I269" s="11">
        <f>I255+I258+I268</f>
        <v>0</v>
      </c>
      <c r="J269" s="11">
        <f>J255+J258+J268</f>
        <v>0</v>
      </c>
      <c r="K269" s="11"/>
      <c r="L269" s="11">
        <f>L255+L258+L268</f>
        <v>0</v>
      </c>
    </row>
    <row r="270" spans="1:12" ht="18" customHeight="1" x14ac:dyDescent="0.25">
      <c r="D270" s="12"/>
      <c r="E270" s="12"/>
      <c r="F270" s="12"/>
      <c r="G270" s="12"/>
      <c r="H270" s="12"/>
      <c r="I270" s="12"/>
      <c r="J270" s="12"/>
      <c r="K270" s="12"/>
      <c r="L270" s="12"/>
    </row>
    <row r="271" spans="1:12" ht="18" customHeight="1" x14ac:dyDescent="0.25">
      <c r="A271" s="13"/>
      <c r="B271" s="13"/>
      <c r="C271" s="13" t="s">
        <v>41</v>
      </c>
      <c r="D271" s="14"/>
      <c r="E271" s="15"/>
      <c r="F271" s="15">
        <f>(F27+F49+F71+F93+F115+F137+F159+F181+F203+F225+F247+F269)/(IF(F27=0,0,1)+IF(F49=0,0,1)+IF(F71=0,0,1)+IF(F93=0,0,1)+IF(F115=0,0,1)+IF(F137=0,0,1)+IF(F159=0,0,1)+IF(F181=0,0,1)+IF(F203=0,0,1)+IF(F225=0,0,1)+IF(F247=0,0,1)+IF(F269=0,0,1))</f>
        <v>1199.2</v>
      </c>
      <c r="G271" s="15">
        <f>(G27+G49+G71+G93+G115+G137+G159+G181+G203+G225+G247+G269)/(IF(F27=0,0,1)+IF(F49=0,0,1)+IF(F71=0,0,1)+IF(F93=0,0,1)+IF(F115=0,0,1)+IF(F137=0,0,1)+IF(F159=0,0,1)+IF(F181=0,0,1)+IF(F203=0,0,1)+IF(F225=0,0,1)+IF(F247=0,0,1)+IF(F269=0,0,1))</f>
        <v>37.943000000000005</v>
      </c>
      <c r="H271" s="15">
        <f>(H27+H49+H71+H93+H115+H137+H159+H181+H203+H225+H247+H269)/(IF(F27=0,0,1)+IF(F49=0,0,1)+IF(F71=0,0,1)+IF(F93=0,0,1)+IF(F115=0,0,1)+IF(F137=0,0,1)+IF(F159=0,0,1)+IF(F181=0,0,1)+IF(F203=0,0,1)+IF(F225=0,0,1)+IF(F247=0,0,1)+IF(F269=0,0,1))</f>
        <v>40.047000000000004</v>
      </c>
      <c r="I271" s="15">
        <f>(I27+I49+I71+I93+I115+I137+I159+I181+I203+I225+I247+I269)/(IF(F27=0,0,1)+IF(F49=0,0,1)+IF(F71=0,0,1)+IF(F93=0,0,1)+IF(F115=0,0,1)+IF(F137=0,0,1)+IF(F159=0,0,1)+IF(F181=0,0,1)+IF(F203=0,0,1)+IF(F225=0,0,1)+IF(F247=0,0,1)+IF(F269=0,0,1))</f>
        <v>106.91899999999998</v>
      </c>
      <c r="J271" s="15">
        <f>(J27+J49+J71+J93+J115+J137+J159+J181+J203+J225+J247+J269)/(IF(F27=0,0,1)+IF(F49=0,0,1)+IF(F71=0,0,1)+IF(F93=0,0,1)+IF(F115=0,0,1)+IF(F137=0,0,1)+IF(F159=0,0,1)+IF(F181=0,0,1)+IF(F203=0,0,1)+IF(F225=0,0,1)+IF(F247=0,0,1)+IF(F269=0,0,1))</f>
        <v>1273.3399999999997</v>
      </c>
      <c r="K271" s="15"/>
      <c r="L271" s="15">
        <f>(L27+L49+L71+L93+L115+L137+L159+L181+L203+L225+L247+L269)/(IF(F27=0,0,1)+IF(F49=0,0,1)+IF(F71=0,0,1)+IF(F93=0,0,1)+IF(F115=0,0,1)+IF(F137=0,0,1)+IF(F159=0,0,1)+IF(F181=0,0,1)+IF(F203=0,0,1)+IF(F225=0,0,1)+IF(F247=0,0,1)+IF(F269=0,0,1))</f>
        <v>0</v>
      </c>
    </row>
  </sheetData>
  <sheetProtection sheet="1"/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2026-06-04T08:29:08Z</dcterms:created>
  <dcterms:modified xsi:type="dcterms:W3CDTF">2026-06-04T19:18:06Z</dcterms:modified>
</cp:coreProperties>
</file>